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/>
  <mc:AlternateContent xmlns:mc="http://schemas.openxmlformats.org/markup-compatibility/2006">
    <mc:Choice Requires="x15">
      <x15ac:absPath xmlns:x15ac="http://schemas.microsoft.com/office/spreadsheetml/2010/11/ac" url="C:\Users\TLT\Desktop\"/>
    </mc:Choice>
  </mc:AlternateContent>
  <xr:revisionPtr revIDLastSave="0" documentId="13_ncr:1_{85327BD6-379B-4956-A98A-B0C93769E2F0}" xr6:coauthVersionLast="45" xr6:coauthVersionMax="45" xr10:uidLastSave="{00000000-0000-0000-0000-000000000000}"/>
  <bookViews>
    <workbookView xWindow="-110" yWindow="-110" windowWidth="19420" windowHeight="10420" tabRatio="827" xr2:uid="{00000000-000D-0000-FFFF-FFFF00000000}"/>
  </bookViews>
  <sheets>
    <sheet name="Products - update qty" sheetId="14" r:id="rId1"/>
    <sheet name="Store in" sheetId="15" r:id="rId2"/>
    <sheet name="Store out" sheetId="16" r:id="rId3"/>
  </sheets>
  <definedNames>
    <definedName name="_xlnm._FilterDatabase" localSheetId="1" hidden="1">'Store in'!$A$1:$L$94</definedName>
    <definedName name="_xlnm._FilterDatabase" localSheetId="2" hidden="1">'Store out'!$A$1:$AD$96</definedName>
    <definedName name="_xlnm.Print_Area" localSheetId="1">'Store in'!$A$1:$L$34</definedName>
    <definedName name="_xlnm.Print_Area" localSheetId="2">'Store out'!$A$1:$AE$20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87" i="14" l="1"/>
  <c r="AD15" i="16" l="1"/>
  <c r="AD14" i="16"/>
  <c r="AB98" i="16"/>
  <c r="X98" i="16"/>
  <c r="W98" i="16"/>
  <c r="V98" i="16"/>
  <c r="U98" i="16"/>
  <c r="T98" i="16"/>
  <c r="S98" i="16"/>
  <c r="R98" i="16"/>
  <c r="Q98" i="16"/>
  <c r="P98" i="16"/>
  <c r="O98" i="16"/>
  <c r="N98" i="16"/>
  <c r="M98" i="16"/>
  <c r="L98" i="16"/>
  <c r="K98" i="16"/>
  <c r="J98" i="16"/>
  <c r="I98" i="16"/>
  <c r="G98" i="16"/>
  <c r="F98" i="16"/>
  <c r="E98" i="16"/>
  <c r="AD96" i="16"/>
  <c r="AD95" i="16"/>
  <c r="AD94" i="16"/>
  <c r="AD93" i="16"/>
  <c r="AD92" i="16"/>
  <c r="AD91" i="16"/>
  <c r="AD90" i="16"/>
  <c r="AD89" i="16"/>
  <c r="AD88" i="16"/>
  <c r="AD87" i="16"/>
  <c r="AD86" i="16"/>
  <c r="AD85" i="16"/>
  <c r="AD84" i="16"/>
  <c r="AD83" i="16"/>
  <c r="AD82" i="16"/>
  <c r="AD81" i="16"/>
  <c r="AD80" i="16"/>
  <c r="AD79" i="16"/>
  <c r="AD78" i="16"/>
  <c r="AD77" i="16"/>
  <c r="AD76" i="16"/>
  <c r="AD75" i="16"/>
  <c r="AD74" i="16"/>
  <c r="AD73" i="16"/>
  <c r="AD72" i="16"/>
  <c r="AD71" i="16"/>
  <c r="AD70" i="16"/>
  <c r="AD69" i="16"/>
  <c r="AD68" i="16"/>
  <c r="AD67" i="16"/>
  <c r="AD66" i="16"/>
  <c r="AD65" i="16"/>
  <c r="AD64" i="16"/>
  <c r="AD63" i="16"/>
  <c r="AD62" i="16"/>
  <c r="AD61" i="16"/>
  <c r="AD60" i="16"/>
  <c r="AD59" i="16"/>
  <c r="AD58" i="16"/>
  <c r="AD57" i="16"/>
  <c r="AD56" i="16"/>
  <c r="AD55" i="16"/>
  <c r="AD54" i="16"/>
  <c r="AD53" i="16"/>
  <c r="AD52" i="16"/>
  <c r="AD51" i="16"/>
  <c r="AD50" i="16"/>
  <c r="AD49" i="16"/>
  <c r="AD48" i="16"/>
  <c r="AD47" i="16"/>
  <c r="AD46" i="16"/>
  <c r="AD45" i="16"/>
  <c r="AD44" i="16"/>
  <c r="AD43" i="16"/>
  <c r="AD42" i="16"/>
  <c r="AD41" i="16"/>
  <c r="AD40" i="16"/>
  <c r="AD39" i="16"/>
  <c r="AD38" i="16"/>
  <c r="AD37" i="16"/>
  <c r="AD36" i="16"/>
  <c r="AD35" i="16"/>
  <c r="AD34" i="16"/>
  <c r="AD33" i="16"/>
  <c r="AD32" i="16"/>
  <c r="AD31" i="16"/>
  <c r="AD30" i="16"/>
  <c r="AD29" i="16"/>
  <c r="AD28" i="16"/>
  <c r="AD27" i="16"/>
  <c r="AD26" i="16"/>
  <c r="AD25" i="16"/>
  <c r="AD24" i="16"/>
  <c r="AD23" i="16"/>
  <c r="AD22" i="16"/>
  <c r="AD21" i="16"/>
  <c r="AD20" i="16"/>
  <c r="AD19" i="16"/>
  <c r="AD18" i="16"/>
  <c r="AD17" i="16"/>
  <c r="AD16" i="16"/>
  <c r="AD13" i="16"/>
  <c r="AD12" i="16"/>
  <c r="AD11" i="16"/>
  <c r="AD10" i="16"/>
  <c r="AD9" i="16"/>
  <c r="AD8" i="16"/>
  <c r="AD7" i="16"/>
  <c r="AD6" i="16"/>
  <c r="AD5" i="16"/>
  <c r="AD4" i="16"/>
  <c r="AD3" i="16"/>
  <c r="G76" i="14" l="1"/>
  <c r="G75" i="14"/>
  <c r="F82" i="14"/>
  <c r="G95" i="14"/>
  <c r="G94" i="14"/>
  <c r="G93" i="14"/>
  <c r="G92" i="14"/>
  <c r="G91" i="14"/>
  <c r="G90" i="14"/>
  <c r="G89" i="14"/>
  <c r="G88" i="14"/>
  <c r="G86" i="14"/>
  <c r="G85" i="14"/>
  <c r="G84" i="14"/>
  <c r="G83" i="14"/>
  <c r="G82" i="14"/>
  <c r="G80" i="14"/>
  <c r="G81" i="14"/>
  <c r="G74" i="14"/>
  <c r="G79" i="14"/>
  <c r="G78" i="14"/>
  <c r="G77" i="14"/>
  <c r="L88" i="15"/>
  <c r="F89" i="14" s="1"/>
  <c r="L81" i="15"/>
  <c r="L85" i="15"/>
  <c r="F86" i="14" s="1"/>
  <c r="L76" i="15"/>
  <c r="F77" i="14" s="1"/>
  <c r="L84" i="15"/>
  <c r="F85" i="14" s="1"/>
  <c r="L93" i="15"/>
  <c r="F94" i="14" s="1"/>
  <c r="L90" i="15"/>
  <c r="F91" i="14" s="1"/>
  <c r="L79" i="15"/>
  <c r="F80" i="14" s="1"/>
  <c r="L77" i="15"/>
  <c r="F78" i="14" s="1"/>
  <c r="L92" i="15"/>
  <c r="F93" i="14" s="1"/>
  <c r="L80" i="15"/>
  <c r="F81" i="14" s="1"/>
  <c r="L87" i="15"/>
  <c r="F88" i="14" s="1"/>
  <c r="L78" i="15"/>
  <c r="F79" i="14" s="1"/>
  <c r="L82" i="15"/>
  <c r="F83" i="14" s="1"/>
  <c r="L91" i="15"/>
  <c r="F92" i="14" s="1"/>
  <c r="L83" i="15"/>
  <c r="F84" i="14" s="1"/>
  <c r="L89" i="15"/>
  <c r="F90" i="14" s="1"/>
  <c r="L94" i="15"/>
  <c r="F95" i="14" s="1"/>
  <c r="L86" i="15"/>
  <c r="F87" i="14" s="1"/>
  <c r="H87" i="14" l="1"/>
  <c r="H95" i="14"/>
  <c r="H88" i="14"/>
  <c r="H80" i="14"/>
  <c r="H82" i="14"/>
  <c r="H90" i="14"/>
  <c r="H81" i="14"/>
  <c r="H83" i="14"/>
  <c r="H91" i="14"/>
  <c r="H89" i="14"/>
  <c r="H77" i="14"/>
  <c r="H84" i="14"/>
  <c r="H92" i="14"/>
  <c r="H78" i="14"/>
  <c r="H85" i="14"/>
  <c r="H93" i="14"/>
  <c r="H79" i="14"/>
  <c r="H86" i="14"/>
  <c r="H94" i="14"/>
  <c r="L75" i="15"/>
  <c r="F76" i="14" s="1"/>
  <c r="H76" i="14" s="1"/>
  <c r="L74" i="15"/>
  <c r="F75" i="14" s="1"/>
  <c r="H75" i="14" s="1"/>
  <c r="G73" i="14" l="1"/>
  <c r="G72" i="14"/>
  <c r="G71" i="14"/>
  <c r="G70" i="14"/>
  <c r="G69" i="14"/>
  <c r="G68" i="14"/>
  <c r="G67" i="14"/>
  <c r="G66" i="14"/>
  <c r="G65" i="14"/>
  <c r="G64" i="14"/>
  <c r="G63" i="14"/>
  <c r="G62" i="14"/>
  <c r="G61" i="14"/>
  <c r="G60" i="14"/>
  <c r="G59" i="14"/>
  <c r="G58" i="14"/>
  <c r="G57" i="14"/>
  <c r="G56" i="14"/>
  <c r="G55" i="14"/>
  <c r="G54" i="14"/>
  <c r="G53" i="14"/>
  <c r="G52" i="14"/>
  <c r="G51" i="14"/>
  <c r="G50" i="14"/>
  <c r="G49" i="14"/>
  <c r="G48" i="14"/>
  <c r="G47" i="14"/>
  <c r="G46" i="14"/>
  <c r="G45" i="14"/>
  <c r="G44" i="14"/>
  <c r="G43" i="14"/>
  <c r="G42" i="14"/>
  <c r="G41" i="14"/>
  <c r="G40" i="14"/>
  <c r="L73" i="15"/>
  <c r="F74" i="14" s="1"/>
  <c r="H74" i="14" s="1"/>
  <c r="L72" i="15"/>
  <c r="F73" i="14" s="1"/>
  <c r="L71" i="15"/>
  <c r="F72" i="14" s="1"/>
  <c r="L70" i="15"/>
  <c r="F71" i="14" s="1"/>
  <c r="L69" i="15"/>
  <c r="F70" i="14" s="1"/>
  <c r="L68" i="15"/>
  <c r="F69" i="14" s="1"/>
  <c r="L67" i="15"/>
  <c r="F68" i="14" s="1"/>
  <c r="L66" i="15"/>
  <c r="F67" i="14" s="1"/>
  <c r="L65" i="15"/>
  <c r="F66" i="14" s="1"/>
  <c r="L64" i="15"/>
  <c r="F65" i="14" s="1"/>
  <c r="L63" i="15"/>
  <c r="F64" i="14" s="1"/>
  <c r="L62" i="15"/>
  <c r="F63" i="14" s="1"/>
  <c r="L61" i="15"/>
  <c r="F62" i="14" s="1"/>
  <c r="L60" i="15"/>
  <c r="F61" i="14" s="1"/>
  <c r="L59" i="15"/>
  <c r="F60" i="14" s="1"/>
  <c r="L58" i="15"/>
  <c r="F59" i="14" s="1"/>
  <c r="L57" i="15"/>
  <c r="F58" i="14" s="1"/>
  <c r="L56" i="15"/>
  <c r="L55" i="15"/>
  <c r="F56" i="14" s="1"/>
  <c r="L54" i="15"/>
  <c r="F55" i="14" s="1"/>
  <c r="L53" i="15"/>
  <c r="F54" i="14" s="1"/>
  <c r="L52" i="15"/>
  <c r="F53" i="14" s="1"/>
  <c r="L51" i="15"/>
  <c r="F52" i="14" s="1"/>
  <c r="L50" i="15"/>
  <c r="F51" i="14" s="1"/>
  <c r="L49" i="15"/>
  <c r="F50" i="14" s="1"/>
  <c r="L48" i="15"/>
  <c r="F49" i="14" s="1"/>
  <c r="L47" i="15"/>
  <c r="F48" i="14" s="1"/>
  <c r="L46" i="15"/>
  <c r="F47" i="14" s="1"/>
  <c r="L45" i="15"/>
  <c r="F46" i="14" s="1"/>
  <c r="L44" i="15"/>
  <c r="F45" i="14" s="1"/>
  <c r="L43" i="15"/>
  <c r="F44" i="14" s="1"/>
  <c r="L42" i="15"/>
  <c r="F43" i="14" s="1"/>
  <c r="L41" i="15"/>
  <c r="F42" i="14" s="1"/>
  <c r="L40" i="15"/>
  <c r="F41" i="14" s="1"/>
  <c r="L39" i="15"/>
  <c r="F40" i="14" s="1"/>
  <c r="H46" i="14" l="1"/>
  <c r="H54" i="14"/>
  <c r="H62" i="14"/>
  <c r="H70" i="14"/>
  <c r="H47" i="14"/>
  <c r="H55" i="14"/>
  <c r="H63" i="14"/>
  <c r="H71" i="14"/>
  <c r="H40" i="14"/>
  <c r="H48" i="14"/>
  <c r="H56" i="14"/>
  <c r="H64" i="14"/>
  <c r="H72" i="14"/>
  <c r="H41" i="14"/>
  <c r="H65" i="14"/>
  <c r="H73" i="14"/>
  <c r="H58" i="14"/>
  <c r="H43" i="14"/>
  <c r="H51" i="14"/>
  <c r="H59" i="14"/>
  <c r="H67" i="14"/>
  <c r="H49" i="14"/>
  <c r="H42" i="14"/>
  <c r="H50" i="14"/>
  <c r="H66" i="14"/>
  <c r="H44" i="14"/>
  <c r="H52" i="14"/>
  <c r="H60" i="14"/>
  <c r="H68" i="14"/>
  <c r="H45" i="14"/>
  <c r="H53" i="14"/>
  <c r="H61" i="14"/>
  <c r="H69" i="14"/>
  <c r="F57" i="14"/>
  <c r="H57" i="14" s="1"/>
  <c r="L38" i="15" l="1"/>
  <c r="F39" i="14" s="1"/>
  <c r="L37" i="15"/>
  <c r="F38" i="14" s="1"/>
  <c r="L36" i="15"/>
  <c r="F37" i="14" s="1"/>
  <c r="L35" i="15"/>
  <c r="F36" i="14" s="1"/>
  <c r="L34" i="15"/>
  <c r="F35" i="14" s="1"/>
  <c r="G38" i="14"/>
  <c r="H38" i="14" s="1"/>
  <c r="G39" i="14"/>
  <c r="H39" i="14" s="1"/>
  <c r="G37" i="14"/>
  <c r="G36" i="14"/>
  <c r="G34" i="14"/>
  <c r="G35" i="14"/>
  <c r="H37" i="14" l="1"/>
  <c r="H35" i="14"/>
  <c r="H36" i="14"/>
  <c r="G16" i="14"/>
  <c r="AD2" i="16"/>
  <c r="AE96" i="16" s="1"/>
  <c r="G4" i="14" l="1"/>
  <c r="G5" i="14"/>
  <c r="G6" i="14"/>
  <c r="G7" i="14"/>
  <c r="G9" i="14"/>
  <c r="G10" i="14"/>
  <c r="G13" i="14"/>
  <c r="G14" i="14"/>
  <c r="G15" i="14"/>
  <c r="G17" i="14"/>
  <c r="G19" i="14"/>
  <c r="G21" i="14"/>
  <c r="G22" i="14"/>
  <c r="G23" i="14"/>
  <c r="G24" i="14"/>
  <c r="G25" i="14"/>
  <c r="G26" i="14"/>
  <c r="G27" i="14"/>
  <c r="G28" i="14"/>
  <c r="G29" i="14"/>
  <c r="G30" i="14"/>
  <c r="G31" i="14"/>
  <c r="G32" i="14"/>
  <c r="G33" i="14"/>
  <c r="G3" i="14"/>
  <c r="G20" i="14"/>
  <c r="G18" i="14"/>
  <c r="G12" i="14"/>
  <c r="G11" i="14"/>
  <c r="G8" i="14"/>
  <c r="H26" i="14" l="1"/>
  <c r="F7" i="14"/>
  <c r="H7" i="14" s="1"/>
  <c r="F15" i="14"/>
  <c r="H15" i="14" s="1"/>
  <c r="L33" i="15"/>
  <c r="F34" i="14" s="1"/>
  <c r="H34" i="14" s="1"/>
  <c r="L32" i="15"/>
  <c r="F33" i="14" s="1"/>
  <c r="H33" i="14" s="1"/>
  <c r="L31" i="15"/>
  <c r="F32" i="14" s="1"/>
  <c r="H32" i="14" s="1"/>
  <c r="L30" i="15"/>
  <c r="F31" i="14" s="1"/>
  <c r="H31" i="14" s="1"/>
  <c r="L29" i="15"/>
  <c r="F30" i="14" s="1"/>
  <c r="H30" i="14" s="1"/>
  <c r="L28" i="15"/>
  <c r="F29" i="14" s="1"/>
  <c r="H29" i="14" s="1"/>
  <c r="L27" i="15"/>
  <c r="F28" i="14" s="1"/>
  <c r="H28" i="14" s="1"/>
  <c r="L26" i="15"/>
  <c r="F27" i="14" s="1"/>
  <c r="H27" i="14" s="1"/>
  <c r="L25" i="15"/>
  <c r="F26" i="14" s="1"/>
  <c r="L24" i="15"/>
  <c r="F25" i="14" s="1"/>
  <c r="H25" i="14" s="1"/>
  <c r="L23" i="15"/>
  <c r="F24" i="14" s="1"/>
  <c r="H24" i="14" s="1"/>
  <c r="L22" i="15"/>
  <c r="F23" i="14" s="1"/>
  <c r="H23" i="14" s="1"/>
  <c r="L21" i="15"/>
  <c r="F22" i="14" s="1"/>
  <c r="H22" i="14" s="1"/>
  <c r="L20" i="15"/>
  <c r="L19" i="15"/>
  <c r="L18" i="15"/>
  <c r="F19" i="14" s="1"/>
  <c r="H19" i="14" s="1"/>
  <c r="L17" i="15"/>
  <c r="L16" i="15"/>
  <c r="L15" i="15"/>
  <c r="F16" i="14" s="1"/>
  <c r="H16" i="14" s="1"/>
  <c r="L13" i="15"/>
  <c r="F14" i="14" s="1"/>
  <c r="H14" i="14" s="1"/>
  <c r="L12" i="15"/>
  <c r="F13" i="14" s="1"/>
  <c r="H13" i="14" s="1"/>
  <c r="L11" i="15"/>
  <c r="L10" i="15"/>
  <c r="L9" i="15"/>
  <c r="L8" i="15"/>
  <c r="F9" i="14" s="1"/>
  <c r="H9" i="14" s="1"/>
  <c r="L5" i="15"/>
  <c r="L4" i="15"/>
  <c r="L3" i="15"/>
  <c r="F4" i="14" s="1"/>
  <c r="H4" i="14" s="1"/>
  <c r="L2" i="15"/>
  <c r="F3" i="14" s="1"/>
  <c r="H3" i="14" s="1"/>
  <c r="F11" i="14" l="1"/>
  <c r="H11" i="14" s="1"/>
  <c r="F20" i="14"/>
  <c r="H20" i="14" s="1"/>
  <c r="F21" i="14"/>
  <c r="H21" i="14" s="1"/>
  <c r="F6" i="14"/>
  <c r="H6" i="14" s="1"/>
  <c r="F17" i="14"/>
  <c r="H17" i="14" s="1"/>
  <c r="F18" i="14"/>
  <c r="H18" i="14" s="1"/>
  <c r="F12" i="14"/>
  <c r="H12" i="14" s="1"/>
  <c r="F5" i="14"/>
  <c r="H5" i="14" s="1"/>
  <c r="F10" i="14"/>
  <c r="H10" i="14" s="1"/>
  <c r="F8" i="14"/>
  <c r="H8" i="14" s="1"/>
  <c r="AD98" i="16" l="1"/>
</calcChain>
</file>

<file path=xl/sharedStrings.xml><?xml version="1.0" encoding="utf-8"?>
<sst xmlns="http://schemas.openxmlformats.org/spreadsheetml/2006/main" count="1170" uniqueCount="147">
  <si>
    <t xml:space="preserve">Item No. </t>
  </si>
  <si>
    <t>Photo</t>
  </si>
  <si>
    <t>Decription</t>
  </si>
  <si>
    <t>Selling Price</t>
  </si>
  <si>
    <t xml:space="preserve">6.5cm Decoration #Argue (M) </t>
  </si>
  <si>
    <t>LIHKG</t>
  </si>
  <si>
    <t xml:space="preserve">6.5cm Decoration #Dance (M) </t>
  </si>
  <si>
    <t xml:space="preserve">5.5cm Decoration #Sowhat (M) </t>
  </si>
  <si>
    <t xml:space="preserve">10cm Decoration #Dance (L) </t>
  </si>
  <si>
    <t xml:space="preserve">10cm Decoration #Argue (L) </t>
  </si>
  <si>
    <t xml:space="preserve">10cm Decoration #Kill (L) </t>
  </si>
  <si>
    <t xml:space="preserve">8.5cm Decoration #Sowhat (L) </t>
  </si>
  <si>
    <t>Vendor</t>
    <phoneticPr fontId="1" type="noConversion"/>
  </si>
  <si>
    <r>
      <rPr>
        <sz val="10"/>
        <color rgb="FF000000"/>
        <rFont val="Arial Unicode MS"/>
        <family val="2"/>
        <charset val="136"/>
      </rPr>
      <t>乾花信紙連信封</t>
    </r>
  </si>
  <si>
    <r>
      <t xml:space="preserve">Pen </t>
    </r>
    <r>
      <rPr>
        <sz val="10"/>
        <color rgb="FF000000"/>
        <rFont val="細明體"/>
        <family val="2"/>
        <charset val="136"/>
      </rPr>
      <t>兄弟爬山</t>
    </r>
    <phoneticPr fontId="1" type="noConversion"/>
  </si>
  <si>
    <t>Downtoearth</t>
  </si>
  <si>
    <r>
      <rPr>
        <sz val="10"/>
        <color rgb="FF000000"/>
        <rFont val="細明體"/>
        <family val="2"/>
        <charset val="136"/>
      </rPr>
      <t>一群手足</t>
    </r>
    <phoneticPr fontId="1" type="noConversion"/>
  </si>
  <si>
    <r>
      <rPr>
        <sz val="10"/>
        <color rgb="FF000000"/>
        <rFont val="細明體"/>
        <family val="2"/>
        <charset val="136"/>
      </rPr>
      <t>口罩帶</t>
    </r>
    <phoneticPr fontId="1" type="noConversion"/>
  </si>
  <si>
    <t>TLT</t>
    <phoneticPr fontId="1" type="noConversion"/>
  </si>
  <si>
    <t xml:space="preserve">6.5cm Decoration #Kill (M) </t>
    <phoneticPr fontId="1" type="noConversion"/>
  </si>
  <si>
    <r>
      <t>Tee"</t>
    </r>
    <r>
      <rPr>
        <sz val="10"/>
        <color rgb="FF000000"/>
        <rFont val="Arial Unicode MS"/>
        <family val="2"/>
        <charset val="136"/>
      </rPr>
      <t>黑夜已深，白晝將近</t>
    </r>
    <r>
      <rPr>
        <sz val="10"/>
        <color rgb="FF000000"/>
        <rFont val="Calibri"/>
        <family val="2"/>
      </rPr>
      <t>"       #</t>
    </r>
    <r>
      <rPr>
        <sz val="10"/>
        <color rgb="FF000000"/>
        <rFont val="Arial Unicode MS"/>
        <family val="2"/>
        <charset val="136"/>
      </rPr>
      <t>黑色</t>
    </r>
    <r>
      <rPr>
        <sz val="10"/>
        <color rgb="FF000000"/>
        <rFont val="Calibri"/>
        <family val="2"/>
      </rPr>
      <t xml:space="preserve">      #S</t>
    </r>
    <phoneticPr fontId="1" type="noConversion"/>
  </si>
  <si>
    <r>
      <t>Tee"</t>
    </r>
    <r>
      <rPr>
        <sz val="10"/>
        <color rgb="FF000000"/>
        <rFont val="Arial Unicode MS"/>
        <family val="2"/>
        <charset val="136"/>
      </rPr>
      <t>黑夜已深，白晝將近</t>
    </r>
    <r>
      <rPr>
        <sz val="10"/>
        <color rgb="FF000000"/>
        <rFont val="Calibri"/>
        <family val="2"/>
      </rPr>
      <t>"       #</t>
    </r>
    <r>
      <rPr>
        <sz val="10"/>
        <color rgb="FF000000"/>
        <rFont val="Arial Unicode MS"/>
        <family val="2"/>
        <charset val="136"/>
      </rPr>
      <t>黑色</t>
    </r>
    <r>
      <rPr>
        <sz val="10"/>
        <color rgb="FF000000"/>
        <rFont val="Calibri"/>
        <family val="2"/>
      </rPr>
      <t xml:space="preserve">      #M</t>
    </r>
    <phoneticPr fontId="1" type="noConversion"/>
  </si>
  <si>
    <t>Yellow ribbon leather earrings (original)                                      3.5cm(l)*1.7cm(w)</t>
    <phoneticPr fontId="1" type="noConversion"/>
  </si>
  <si>
    <t>White ribbon leather earrings (original)                                      3.5cm(l)*1.7cm(w)</t>
    <phoneticPr fontId="1" type="noConversion"/>
  </si>
  <si>
    <t>Yellow ribbon leather earrings (mini)                                      2.5cm(l)*1.1cm(w)</t>
    <phoneticPr fontId="1" type="noConversion"/>
  </si>
  <si>
    <t>White ribbon leather earrings (mini)                                      2.5cm(l)*1.1cm(w)</t>
    <phoneticPr fontId="1" type="noConversion"/>
  </si>
  <si>
    <t>1.eather</t>
    <phoneticPr fontId="1" type="noConversion"/>
  </si>
  <si>
    <t>–</t>
    <phoneticPr fontId="1" type="noConversion"/>
  </si>
  <si>
    <t>3cm Keychain #Dance (S)</t>
    <phoneticPr fontId="1" type="noConversion"/>
  </si>
  <si>
    <t>3cm Keychain #Sowhat (S)</t>
    <phoneticPr fontId="1" type="noConversion"/>
  </si>
  <si>
    <t>Yellow ribbon leather earrings (original) 3.5cm(l)*1.7cm(w)</t>
    <phoneticPr fontId="1" type="noConversion"/>
  </si>
  <si>
    <t>White ribbon leather earrings (original)  3.5cm(l)*1.7cm(w)</t>
    <phoneticPr fontId="1" type="noConversion"/>
  </si>
  <si>
    <t>Yellow ribbon leather earrings (mini)  2.5cm(l)*1.1cm(w)</t>
    <phoneticPr fontId="1" type="noConversion"/>
  </si>
  <si>
    <t>White ribbon leather earrings (mini)  2.5cm(l)*1.1cm(w)</t>
    <phoneticPr fontId="1" type="noConversion"/>
  </si>
  <si>
    <r>
      <rPr>
        <sz val="8"/>
        <color rgb="FF000000"/>
        <rFont val="細明體"/>
        <family val="2"/>
        <charset val="136"/>
      </rPr>
      <t>櫃存</t>
    </r>
    <r>
      <rPr>
        <sz val="8"/>
        <color rgb="FF000000"/>
        <rFont val="Calibri"/>
        <family val="2"/>
      </rPr>
      <t>29pcs &amp;</t>
    </r>
    <r>
      <rPr>
        <sz val="8"/>
        <color rgb="FF000000"/>
        <rFont val="細明體"/>
        <family val="2"/>
        <charset val="136"/>
      </rPr>
      <t>旦機</t>
    </r>
    <r>
      <rPr>
        <sz val="8"/>
        <color rgb="FF000000"/>
        <rFont val="Calibri"/>
        <family val="2"/>
      </rPr>
      <t>10pcs</t>
    </r>
    <phoneticPr fontId="1" type="noConversion"/>
  </si>
  <si>
    <t>Someday Stationery Store</t>
    <phoneticPr fontId="1" type="noConversion"/>
  </si>
  <si>
    <t>Hand Book (green tea)</t>
    <phoneticPr fontId="1" type="noConversion"/>
  </si>
  <si>
    <t>Hand Book (peony)</t>
    <phoneticPr fontId="1" type="noConversion"/>
  </si>
  <si>
    <t>Hand Book (dark room)</t>
    <phoneticPr fontId="1" type="noConversion"/>
  </si>
  <si>
    <t>Hand Book (kraft paper)</t>
    <phoneticPr fontId="1" type="noConversion"/>
  </si>
  <si>
    <t>Total Qty</t>
    <phoneticPr fontId="1" type="noConversion"/>
  </si>
  <si>
    <t xml:space="preserve">Total </t>
    <phoneticPr fontId="1" type="noConversion"/>
  </si>
  <si>
    <t>Total</t>
    <phoneticPr fontId="1" type="noConversion"/>
  </si>
  <si>
    <t>Qty.</t>
    <phoneticPr fontId="1" type="noConversion"/>
  </si>
  <si>
    <t>store in</t>
    <phoneticPr fontId="1" type="noConversion"/>
  </si>
  <si>
    <t>store out</t>
    <phoneticPr fontId="1" type="noConversion"/>
  </si>
  <si>
    <r>
      <rPr>
        <sz val="8"/>
        <color rgb="FF000000"/>
        <rFont val="細明體"/>
        <family val="2"/>
        <charset val="136"/>
      </rPr>
      <t>櫃存</t>
    </r>
    <r>
      <rPr>
        <sz val="8"/>
        <color rgb="FF000000"/>
        <rFont val="Calibri"/>
        <family val="2"/>
      </rPr>
      <t>27pcs &amp;</t>
    </r>
    <r>
      <rPr>
        <sz val="8"/>
        <color rgb="FF000000"/>
        <rFont val="細明體"/>
        <family val="2"/>
        <charset val="136"/>
      </rPr>
      <t>旦機</t>
    </r>
    <r>
      <rPr>
        <sz val="8"/>
        <color rgb="FF000000"/>
        <rFont val="Calibri"/>
        <family val="2"/>
      </rPr>
      <t>10pcs</t>
    </r>
    <phoneticPr fontId="1" type="noConversion"/>
  </si>
  <si>
    <t>order# 3049</t>
    <phoneticPr fontId="1" type="noConversion"/>
  </si>
  <si>
    <t>order# 3194</t>
    <phoneticPr fontId="1" type="noConversion"/>
  </si>
  <si>
    <t>order# 3156</t>
    <phoneticPr fontId="1" type="noConversion"/>
  </si>
  <si>
    <t>order# 3161</t>
    <phoneticPr fontId="1" type="noConversion"/>
  </si>
  <si>
    <t>order# 3164</t>
    <phoneticPr fontId="1" type="noConversion"/>
  </si>
  <si>
    <t>order# 3181</t>
    <phoneticPr fontId="1" type="noConversion"/>
  </si>
  <si>
    <t xml:space="preserve">order# </t>
    <phoneticPr fontId="1" type="noConversion"/>
  </si>
  <si>
    <t>order# 3180</t>
    <phoneticPr fontId="1" type="noConversion"/>
  </si>
  <si>
    <r>
      <rPr>
        <sz val="10"/>
        <color theme="1" tint="0.499984740745262"/>
        <rFont val="Calibri"/>
        <family val="2"/>
      </rPr>
      <t>31-Aug</t>
    </r>
    <r>
      <rPr>
        <sz val="10"/>
        <color rgb="FFFF0000"/>
        <rFont val="Calibri"/>
        <family val="2"/>
      </rPr>
      <t xml:space="preserve"> Free item</t>
    </r>
    <phoneticPr fontId="1" type="noConversion"/>
  </si>
  <si>
    <t>order# 3264</t>
    <phoneticPr fontId="1" type="noConversion"/>
  </si>
  <si>
    <r>
      <t>Surgical Mask Case (</t>
    </r>
    <r>
      <rPr>
        <sz val="10"/>
        <color rgb="FF000000"/>
        <rFont val="細明體"/>
        <family val="2"/>
        <charset val="136"/>
      </rPr>
      <t>香港地圖</t>
    </r>
    <r>
      <rPr>
        <sz val="10"/>
        <color rgb="FF000000"/>
        <rFont val="Calibri"/>
        <family val="2"/>
      </rPr>
      <t>)</t>
    </r>
    <phoneticPr fontId="1" type="noConversion"/>
  </si>
  <si>
    <t>Balus</t>
    <phoneticPr fontId="1" type="noConversion"/>
  </si>
  <si>
    <r>
      <t>Surgical Mask Case (</t>
    </r>
    <r>
      <rPr>
        <sz val="10"/>
        <color rgb="FF000000"/>
        <rFont val="細明體"/>
        <family val="2"/>
        <charset val="136"/>
      </rPr>
      <t>加油</t>
    </r>
    <r>
      <rPr>
        <sz val="10"/>
        <color rgb="FF000000"/>
        <rFont val="Calibri"/>
        <family val="2"/>
      </rPr>
      <t>)</t>
    </r>
    <phoneticPr fontId="1" type="noConversion"/>
  </si>
  <si>
    <r>
      <t>Surgical Mask Case (</t>
    </r>
    <r>
      <rPr>
        <sz val="10"/>
        <color rgb="FF000000"/>
        <rFont val="細明體"/>
        <family val="2"/>
        <charset val="136"/>
      </rPr>
      <t>打不死精神</t>
    </r>
    <r>
      <rPr>
        <sz val="10"/>
        <color rgb="FF000000"/>
        <rFont val="Calibri"/>
        <family val="2"/>
      </rPr>
      <t>)</t>
    </r>
    <phoneticPr fontId="1" type="noConversion"/>
  </si>
  <si>
    <r>
      <t>Surgical Mask Case (</t>
    </r>
    <r>
      <rPr>
        <sz val="10"/>
        <color rgb="FF000000"/>
        <rFont val="細明體"/>
        <family val="2"/>
        <charset val="136"/>
      </rPr>
      <t>集氣</t>
    </r>
    <r>
      <rPr>
        <sz val="10"/>
        <color rgb="FF000000"/>
        <rFont val="Calibri"/>
        <family val="2"/>
      </rPr>
      <t>)</t>
    </r>
    <phoneticPr fontId="1" type="noConversion"/>
  </si>
  <si>
    <t>order# 3270</t>
    <phoneticPr fontId="1" type="noConversion"/>
  </si>
  <si>
    <t xml:space="preserve">order#
3443 </t>
    <phoneticPr fontId="1" type="noConversion"/>
  </si>
  <si>
    <t>Estilo</t>
    <phoneticPr fontId="1" type="noConversion"/>
  </si>
  <si>
    <t>Handmade Earrings - Pendant Gold 01  - 10mm(w)*75mm(l)</t>
    <phoneticPr fontId="1" type="noConversion"/>
  </si>
  <si>
    <t>Handmade Earrings - Pendant Gold 02  - 7mm(w)*35mm(l)</t>
    <phoneticPr fontId="1" type="noConversion"/>
  </si>
  <si>
    <t>Handmade Earrings - Pendant Gold 03  - 7mm(w)*35mm(l)</t>
    <phoneticPr fontId="1" type="noConversion"/>
  </si>
  <si>
    <t>Handmade Earrings - Pendant Gold 04  - 8mm(w)*25mm(l)</t>
    <phoneticPr fontId="1" type="noConversion"/>
  </si>
  <si>
    <t>Handmade Earrings - Pendant Gold 05  - 30mm(w)*55mm(l)</t>
    <phoneticPr fontId="1" type="noConversion"/>
  </si>
  <si>
    <t>Handmade Earrings - Pendant Gold 06  - 15mm(w)*55mm(l)</t>
    <phoneticPr fontId="1" type="noConversion"/>
  </si>
  <si>
    <t>Handmade Earrings - Pendant Gold 07  - 10mm(w)*48mm(l)</t>
    <phoneticPr fontId="1" type="noConversion"/>
  </si>
  <si>
    <t>Handmade Earrings - Pendant Gold 08  - 10mm(w)*48mm(l)</t>
    <phoneticPr fontId="1" type="noConversion"/>
  </si>
  <si>
    <t>Handmade Earrings - Pendant Gold 09  - 12mm(w)*48mm(l) ; 20mm(w)*90mm(l)</t>
    <phoneticPr fontId="1" type="noConversion"/>
  </si>
  <si>
    <t>Handmade Earrings - Gold 01  - 5mm(w)*10mm(l)</t>
    <phoneticPr fontId="1" type="noConversion"/>
  </si>
  <si>
    <t>Handmade Earrings - Gold 02  - 8mm(w)*8mm(l)</t>
    <phoneticPr fontId="1" type="noConversion"/>
  </si>
  <si>
    <t>Handmade Earrings - Gold 03  - 8mm(w)*8mm(l)</t>
    <phoneticPr fontId="1" type="noConversion"/>
  </si>
  <si>
    <t>Handmade Earrings - Gold 04  - 10mm(w)*10mm(l)</t>
    <phoneticPr fontId="1" type="noConversion"/>
  </si>
  <si>
    <t>Handmade Earrings - Gold 05  - 13mm(w)*13mm(l)</t>
    <phoneticPr fontId="1" type="noConversion"/>
  </si>
  <si>
    <t>Handmade Earrings - Gold 06  - 4mm(w)*4mm(l)</t>
    <phoneticPr fontId="1" type="noConversion"/>
  </si>
  <si>
    <t>Handmade Earrings - Gold 07  - 10mm(w)*10mm(l)</t>
    <phoneticPr fontId="1" type="noConversion"/>
  </si>
  <si>
    <t>Handmade Earrings - Gold 08  - 8mm(w)*8mm(l)</t>
    <phoneticPr fontId="1" type="noConversion"/>
  </si>
  <si>
    <t>Handmade Earrings - Gold 09  - 5mm(w)*5mm(l) ; 7mm(w)*7mm(l)</t>
    <phoneticPr fontId="1" type="noConversion"/>
  </si>
  <si>
    <t>Handmade Earrings - Gold 10  - 10mm(w)*10mm(l)</t>
    <phoneticPr fontId="1" type="noConversion"/>
  </si>
  <si>
    <t>Handmade Earrings - Gold 11  - 10mm(w)*10mm(l)</t>
    <phoneticPr fontId="1" type="noConversion"/>
  </si>
  <si>
    <t>Handmade Earrings - Gold 12  - 13mm(w)*13mm(l)</t>
    <phoneticPr fontId="1" type="noConversion"/>
  </si>
  <si>
    <t>Handmade Earrings - Pendant Silver 01  - 25mm(w)*60mm(l)</t>
    <phoneticPr fontId="1" type="noConversion"/>
  </si>
  <si>
    <t>Handmade Earrings - Pendant Silver 02  - 23mm(w)*80mm(l)</t>
    <phoneticPr fontId="1" type="noConversion"/>
  </si>
  <si>
    <t>Handmade Earrings - Pendant Silver 03  - 10mm(w)*40mm(l)</t>
    <phoneticPr fontId="1" type="noConversion"/>
  </si>
  <si>
    <t>Handmade Earrings - Silver 01  - 5mm(w)*5mm(l)</t>
    <phoneticPr fontId="1" type="noConversion"/>
  </si>
  <si>
    <t>Handmade Earrings - Silver 02  - 3.5mm(w)*3.5mm(l)</t>
    <phoneticPr fontId="1" type="noConversion"/>
  </si>
  <si>
    <t>Handmade Earrings - Silver 03  - 6mm(w)*6mm(l)</t>
    <phoneticPr fontId="1" type="noConversion"/>
  </si>
  <si>
    <t>Handmade Earrings - Silver 04  - 3.5mm(w)*3.5mm(l)</t>
    <phoneticPr fontId="1" type="noConversion"/>
  </si>
  <si>
    <t>Handmade Earrings - Silver 05  - 8mm(w)*8mm(l)</t>
    <phoneticPr fontId="1" type="noConversion"/>
  </si>
  <si>
    <t>Handmade Earrings - Silver 06  - 2.5mm(w)*2.5mm(l)</t>
    <phoneticPr fontId="1" type="noConversion"/>
  </si>
  <si>
    <t>Handmade Earrings - Silver 07  - 8mm(w)*8mm(l)</t>
    <phoneticPr fontId="1" type="noConversion"/>
  </si>
  <si>
    <t>Handmade Earrings - Silver 08  - 6mm(w)*4.5mm(l)</t>
    <phoneticPr fontId="1" type="noConversion"/>
  </si>
  <si>
    <t>Handmade Earrings - Silver 09  - 4mm(w)*10.5mm(l)</t>
    <phoneticPr fontId="1" type="noConversion"/>
  </si>
  <si>
    <t>Handmade Earrings - Silver 10  - 10mm(w)*8mm(l)</t>
    <phoneticPr fontId="1" type="noConversion"/>
  </si>
  <si>
    <t>Handmade Earrings - Silver 11  - 1.5mm(w)*13mm(l)</t>
    <phoneticPr fontId="1" type="noConversion"/>
  </si>
  <si>
    <t>Handmade Earrings - Pendant Gold 01  - 10mm(w)*75+B39:B63mm(l)</t>
    <phoneticPr fontId="1" type="noConversion"/>
  </si>
  <si>
    <t xml:space="preserve">angry m pig </t>
    <phoneticPr fontId="1" type="noConversion"/>
  </si>
  <si>
    <t>sowhat s pig</t>
    <phoneticPr fontId="1" type="noConversion"/>
  </si>
  <si>
    <t>Tombow Dual Brush Pen - Pastel Palette (10pcs)</t>
    <phoneticPr fontId="1" type="noConversion"/>
  </si>
  <si>
    <t>Tombow Dual Brush Pen - Primary Palette (10pcs)</t>
    <phoneticPr fontId="1" type="noConversion"/>
  </si>
  <si>
    <t>order# 3449</t>
    <phoneticPr fontId="1" type="noConversion"/>
  </si>
  <si>
    <t>order# 3631</t>
    <phoneticPr fontId="1" type="noConversion"/>
  </si>
  <si>
    <t>Tombow Dual Brush Pen – N00 Colorless Blender</t>
  </si>
  <si>
    <t>Tombow Dual Brush Pen - 346 Sea Green</t>
    <phoneticPr fontId="1" type="noConversion"/>
  </si>
  <si>
    <t>Tombow Dual Brush Pen - 553 Mist Purple</t>
    <phoneticPr fontId="1" type="noConversion"/>
  </si>
  <si>
    <t>Tombow Dual Brush Pen - 565 Deep Blue</t>
    <phoneticPr fontId="1" type="noConversion"/>
  </si>
  <si>
    <t>Tombow Dual Brush Pen - 452 Process Blue</t>
    <phoneticPr fontId="1" type="noConversion"/>
  </si>
  <si>
    <t>Tombow Dual Brush Pen - 991 Light Ochre</t>
    <phoneticPr fontId="1" type="noConversion"/>
  </si>
  <si>
    <t>Tombow Dual Brush Pen - 055 Process Yellow</t>
    <phoneticPr fontId="1" type="noConversion"/>
  </si>
  <si>
    <t>Tombow Dual Brush Pen - 243 Mint</t>
    <phoneticPr fontId="1" type="noConversion"/>
  </si>
  <si>
    <t>Tombow Dual Brush Pen - 879 Brown</t>
    <phoneticPr fontId="1" type="noConversion"/>
  </si>
  <si>
    <t>Tombow Dual Brush Pen - 723 Pink</t>
    <phoneticPr fontId="1" type="noConversion"/>
  </si>
  <si>
    <t>Tombow Dual Brush Pen - 062 Pale Yellow</t>
    <phoneticPr fontId="1" type="noConversion"/>
  </si>
  <si>
    <t>Tombow Dual Brush Pen - 476 Cyan</t>
    <phoneticPr fontId="1" type="noConversion"/>
  </si>
  <si>
    <t>Tombow Dual Brush Pen - N15 Black</t>
    <phoneticPr fontId="1" type="noConversion"/>
  </si>
  <si>
    <t>Tombow Dual Brush Pen - 620 Lilac</t>
    <phoneticPr fontId="1" type="noConversion"/>
  </si>
  <si>
    <t>Tombow Dual Brush Pen - 761 Carnation</t>
    <phoneticPr fontId="1" type="noConversion"/>
  </si>
  <si>
    <t>Tombow Dual Brush Pen - 847 Crimson</t>
    <phoneticPr fontId="1" type="noConversion"/>
  </si>
  <si>
    <t>Tombow Dual Brush Pen - 451 Sky Blue</t>
    <phoneticPr fontId="1" type="noConversion"/>
  </si>
  <si>
    <t>Tombow Dual Brush Pen - 245 Sap Green</t>
    <phoneticPr fontId="1" type="noConversion"/>
  </si>
  <si>
    <t>Tombow Dual Brush Pen – 925 Scarlet</t>
    <phoneticPr fontId="1" type="noConversion"/>
  </si>
  <si>
    <t>order# 3707</t>
    <phoneticPr fontId="1" type="noConversion"/>
  </si>
  <si>
    <t>order# 3708</t>
    <phoneticPr fontId="1" type="noConversion"/>
  </si>
  <si>
    <t>Aristan Endless Pencil - Padauk</t>
    <phoneticPr fontId="1" type="noConversion"/>
  </si>
  <si>
    <t>Aristan Endless Pencil - Tiger</t>
    <phoneticPr fontId="1" type="noConversion"/>
  </si>
  <si>
    <t>Aristan Endless Pencil - Dark</t>
    <phoneticPr fontId="1" type="noConversion"/>
  </si>
  <si>
    <t>Student Handbook - Yellow</t>
    <phoneticPr fontId="1" type="noConversion"/>
  </si>
  <si>
    <t>Student Handbook - Green</t>
    <phoneticPr fontId="1" type="noConversion"/>
  </si>
  <si>
    <t>Student Handbook - Black</t>
    <phoneticPr fontId="1" type="noConversion"/>
  </si>
  <si>
    <t>Student Handbook - White</t>
    <phoneticPr fontId="1" type="noConversion"/>
  </si>
  <si>
    <t>Leather Cover Diary (S) - Purple</t>
    <phoneticPr fontId="1" type="noConversion"/>
  </si>
  <si>
    <t>Leather Cover Diary (S) - Wheat</t>
    <phoneticPr fontId="1" type="noConversion"/>
  </si>
  <si>
    <t>Leather Cover Diary (M) - Army</t>
    <phoneticPr fontId="1" type="noConversion"/>
  </si>
  <si>
    <t>S01</t>
    <phoneticPr fontId="1" type="noConversion"/>
  </si>
  <si>
    <t>S02</t>
    <phoneticPr fontId="1" type="noConversion"/>
  </si>
  <si>
    <t>S03</t>
    <phoneticPr fontId="1" type="noConversion"/>
  </si>
  <si>
    <t>S04</t>
    <phoneticPr fontId="1" type="noConversion"/>
  </si>
  <si>
    <t>4 Oct</t>
    <phoneticPr fontId="1" type="noConversion"/>
  </si>
  <si>
    <t>order# 3752</t>
    <phoneticPr fontId="1" type="noConversion"/>
  </si>
  <si>
    <t>order# 3757</t>
    <phoneticPr fontId="1" type="noConversion"/>
  </si>
  <si>
    <t>order# 3758</t>
    <phoneticPr fontId="1" type="noConversion"/>
  </si>
  <si>
    <t>order# 3822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</si>
</sst>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[$-13C09]d\ mmm\ yyyy;@"/>
    <numFmt numFmtId="177" formatCode="m&quot;月&quot;d&quot;日&quot;"/>
  </numFmts>
  <fonts count="17">
    <font>
      <sz val="12"/>
      <color rgb="FF000000"/>
      <name val="Calibri"/>
    </font>
    <font>
      <sz val="9"/>
      <name val="細明體"/>
      <family val="3"/>
      <charset val="136"/>
    </font>
    <font>
      <sz val="10"/>
      <color rgb="FF000000"/>
      <name val="Arial Unicode MS"/>
      <family val="2"/>
      <charset val="136"/>
    </font>
    <font>
      <sz val="10"/>
      <color rgb="FF000000"/>
      <name val="Calibri"/>
      <family val="2"/>
    </font>
    <font>
      <sz val="10"/>
      <color rgb="FF000000"/>
      <name val="細明體"/>
      <family val="2"/>
      <charset val="136"/>
    </font>
    <font>
      <sz val="10"/>
      <color rgb="FF262626"/>
      <name val="Calibri"/>
      <family val="2"/>
    </font>
    <font>
      <sz val="12"/>
      <color rgb="FF000000"/>
      <name val="Calibri"/>
      <family val="2"/>
    </font>
    <font>
      <sz val="7"/>
      <color rgb="FF262626"/>
      <name val="Calibri"/>
      <family val="2"/>
    </font>
    <font>
      <sz val="8"/>
      <color rgb="FF000000"/>
      <name val="Calibri"/>
      <family val="2"/>
      <charset val="136"/>
    </font>
    <font>
      <sz val="8"/>
      <color rgb="FF000000"/>
      <name val="細明體"/>
      <family val="2"/>
      <charset val="136"/>
    </font>
    <font>
      <sz val="8"/>
      <color rgb="FF000000"/>
      <name val="Calibri"/>
      <family val="2"/>
    </font>
    <font>
      <sz val="10"/>
      <color theme="0" tint="-0.249977111117893"/>
      <name val="Calibri"/>
      <family val="2"/>
    </font>
    <font>
      <sz val="10"/>
      <color rgb="FFFF0000"/>
      <name val="Calibri"/>
      <family val="2"/>
    </font>
    <font>
      <sz val="10"/>
      <name val="Calibri"/>
      <family val="2"/>
    </font>
    <font>
      <sz val="10"/>
      <color theme="1" tint="0.499984740745262"/>
      <name val="Calibri"/>
      <family val="2"/>
    </font>
    <font>
      <sz val="11"/>
      <color rgb="FF000000"/>
      <name val="Calibri"/>
      <family val="2"/>
    </font>
    <font>
      <sz val="12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</fills>
  <borders count="2">
    <border>
      <left/>
      <right/>
      <top/>
      <bottom/>
      <diagonal/>
    </border>
    <border>
      <left/>
      <right/>
      <top/>
      <bottom/>
      <diagonal/>
    </border>
  </borders>
  <cellStyleXfs count="1">
    <xf numFmtId="0" fontId="0" fillId="0" borderId="0"/>
  </cellStyleXfs>
  <cellXfs count="82">
    <xf numFmtId="0" fontId="0" fillId="0" borderId="0" xfId="0" applyFont="1" applyAlignment="1"/>
    <xf numFmtId="0" fontId="3" fillId="2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vertical="center" wrapText="1"/>
    </xf>
    <xf numFmtId="176" fontId="3" fillId="2" borderId="1" xfId="0" applyNumberFormat="1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vertical="center"/>
    </xf>
    <xf numFmtId="0" fontId="3" fillId="0" borderId="1" xfId="0" applyFont="1" applyBorder="1" applyAlignment="1">
      <alignment horizontal="center" vertical="center"/>
    </xf>
    <xf numFmtId="40" fontId="3" fillId="2" borderId="1" xfId="0" applyNumberFormat="1" applyFont="1" applyFill="1" applyBorder="1" applyAlignment="1">
      <alignment horizontal="center" vertical="center" wrapText="1"/>
    </xf>
    <xf numFmtId="40" fontId="3" fillId="0" borderId="1" xfId="0" applyNumberFormat="1" applyFont="1" applyBorder="1" applyAlignment="1">
      <alignment horizontal="center" vertical="center" wrapText="1"/>
    </xf>
    <xf numFmtId="40" fontId="3" fillId="0" borderId="1" xfId="0" applyNumberFormat="1" applyFont="1" applyBorder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7" fillId="0" borderId="1" xfId="0" applyFont="1" applyBorder="1" applyAlignment="1">
      <alignment vertical="center" wrapText="1"/>
    </xf>
    <xf numFmtId="0" fontId="6" fillId="0" borderId="0" xfId="0" applyFont="1" applyAlignment="1"/>
    <xf numFmtId="0" fontId="0" fillId="0" borderId="0" xfId="0" applyFont="1" applyAlignment="1">
      <alignment horizontal="center"/>
    </xf>
    <xf numFmtId="0" fontId="8" fillId="0" borderId="1" xfId="0" applyFont="1" applyBorder="1" applyAlignment="1">
      <alignment horizontal="center" vertical="center" wrapText="1"/>
    </xf>
    <xf numFmtId="0" fontId="3" fillId="0" borderId="1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vertical="center" wrapText="1"/>
    </xf>
    <xf numFmtId="0" fontId="0" fillId="3" borderId="0" xfId="0" applyFont="1" applyFill="1" applyAlignment="1"/>
    <xf numFmtId="40" fontId="3" fillId="0" borderId="1" xfId="0" applyNumberFormat="1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vertical="center"/>
    </xf>
    <xf numFmtId="0" fontId="0" fillId="4" borderId="0" xfId="0" applyFont="1" applyFill="1" applyAlignment="1"/>
    <xf numFmtId="0" fontId="3" fillId="4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vertical="center"/>
    </xf>
    <xf numFmtId="176" fontId="3" fillId="0" borderId="1" xfId="0" applyNumberFormat="1" applyFont="1" applyFill="1" applyBorder="1" applyAlignment="1">
      <alignment vertical="center"/>
    </xf>
    <xf numFmtId="40" fontId="3" fillId="4" borderId="1" xfId="0" applyNumberFormat="1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vertical="center" wrapText="1"/>
    </xf>
    <xf numFmtId="0" fontId="11" fillId="4" borderId="1" xfId="0" applyFont="1" applyFill="1" applyBorder="1" applyAlignment="1">
      <alignment horizontal="center" vertical="center"/>
    </xf>
    <xf numFmtId="176" fontId="11" fillId="4" borderId="1" xfId="0" applyNumberFormat="1" applyFont="1" applyFill="1" applyBorder="1" applyAlignment="1">
      <alignment horizontal="center" vertical="center"/>
    </xf>
    <xf numFmtId="176" fontId="3" fillId="4" borderId="1" xfId="0" applyNumberFormat="1" applyFont="1" applyFill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3" fillId="2" borderId="1" xfId="0" applyNumberFormat="1" applyFont="1" applyFill="1" applyBorder="1" applyAlignment="1">
      <alignment horizontal="center" vertical="center" wrapText="1"/>
    </xf>
    <xf numFmtId="0" fontId="3" fillId="0" borderId="1" xfId="0" applyNumberFormat="1" applyFont="1" applyBorder="1" applyAlignment="1">
      <alignment horizontal="center" vertical="center" wrapText="1"/>
    </xf>
    <xf numFmtId="0" fontId="3" fillId="0" borderId="1" xfId="0" applyNumberFormat="1" applyFont="1" applyFill="1" applyBorder="1" applyAlignment="1">
      <alignment horizontal="center" vertical="center" wrapText="1"/>
    </xf>
    <xf numFmtId="16" fontId="3" fillId="2" borderId="1" xfId="0" applyNumberFormat="1" applyFont="1" applyFill="1" applyBorder="1" applyAlignment="1">
      <alignment horizontal="center" vertical="center" wrapText="1"/>
    </xf>
    <xf numFmtId="0" fontId="0" fillId="4" borderId="0" xfId="0" applyFont="1" applyFill="1" applyAlignment="1">
      <alignment horizontal="center"/>
    </xf>
    <xf numFmtId="0" fontId="3" fillId="0" borderId="0" xfId="0" applyFont="1" applyAlignment="1">
      <alignment horizontal="center"/>
    </xf>
    <xf numFmtId="0" fontId="12" fillId="2" borderId="1" xfId="0" applyNumberFormat="1" applyFont="1" applyFill="1" applyBorder="1" applyAlignment="1">
      <alignment horizontal="center" vertical="center" wrapText="1"/>
    </xf>
    <xf numFmtId="0" fontId="12" fillId="0" borderId="1" xfId="0" applyNumberFormat="1" applyFont="1" applyBorder="1" applyAlignment="1">
      <alignment horizontal="center" vertical="center" wrapText="1"/>
    </xf>
    <xf numFmtId="0" fontId="12" fillId="0" borderId="0" xfId="0" applyFont="1" applyAlignment="1">
      <alignment horizontal="center"/>
    </xf>
    <xf numFmtId="0" fontId="10" fillId="0" borderId="1" xfId="0" applyFont="1" applyFill="1" applyBorder="1" applyAlignment="1">
      <alignment horizontal="center" vertical="center" wrapText="1"/>
    </xf>
    <xf numFmtId="0" fontId="13" fillId="2" borderId="1" xfId="0" applyNumberFormat="1" applyFont="1" applyFill="1" applyBorder="1" applyAlignment="1">
      <alignment horizontal="center" vertical="center" wrapText="1"/>
    </xf>
    <xf numFmtId="0" fontId="13" fillId="0" borderId="1" xfId="0" applyNumberFormat="1" applyFont="1" applyBorder="1" applyAlignment="1">
      <alignment horizontal="center" vertical="center" wrapText="1"/>
    </xf>
    <xf numFmtId="0" fontId="13" fillId="0" borderId="0" xfId="0" applyFont="1" applyAlignment="1">
      <alignment horizontal="center"/>
    </xf>
    <xf numFmtId="0" fontId="3" fillId="3" borderId="1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16" fontId="12" fillId="2" borderId="1" xfId="0" applyNumberFormat="1" applyFont="1" applyFill="1" applyBorder="1" applyAlignment="1">
      <alignment horizontal="center" vertical="center" wrapText="1"/>
    </xf>
    <xf numFmtId="0" fontId="12" fillId="0" borderId="1" xfId="0" applyNumberFormat="1" applyFont="1" applyFill="1" applyBorder="1" applyAlignment="1">
      <alignment horizontal="center" vertical="center" wrapText="1"/>
    </xf>
    <xf numFmtId="0" fontId="0" fillId="0" borderId="0" xfId="0" applyNumberFormat="1" applyFont="1" applyAlignment="1"/>
    <xf numFmtId="0" fontId="0" fillId="4" borderId="0" xfId="0" applyNumberFormat="1" applyFont="1" applyFill="1" applyAlignment="1"/>
    <xf numFmtId="0" fontId="3" fillId="0" borderId="0" xfId="0" applyNumberFormat="1" applyFont="1" applyAlignment="1">
      <alignment horizontal="center"/>
    </xf>
    <xf numFmtId="0" fontId="12" fillId="0" borderId="0" xfId="0" applyNumberFormat="1" applyFont="1" applyAlignment="1">
      <alignment horizontal="center"/>
    </xf>
    <xf numFmtId="0" fontId="13" fillId="0" borderId="0" xfId="0" applyNumberFormat="1" applyFont="1" applyAlignment="1">
      <alignment horizontal="center"/>
    </xf>
    <xf numFmtId="0" fontId="3" fillId="4" borderId="0" xfId="0" applyNumberFormat="1" applyFont="1" applyFill="1" applyAlignment="1">
      <alignment horizontal="center"/>
    </xf>
    <xf numFmtId="0" fontId="3" fillId="4" borderId="0" xfId="0" applyFont="1" applyFill="1" applyAlignment="1">
      <alignment vertical="center"/>
    </xf>
    <xf numFmtId="0" fontId="3" fillId="0" borderId="1" xfId="0" applyFont="1" applyFill="1" applyBorder="1" applyAlignment="1">
      <alignment horizontal="center" vertical="center" wrapText="1"/>
    </xf>
    <xf numFmtId="0" fontId="3" fillId="0" borderId="0" xfId="0" applyFont="1" applyFill="1" applyAlignment="1">
      <alignment vertical="center"/>
    </xf>
    <xf numFmtId="0" fontId="0" fillId="0" borderId="0" xfId="0" applyFont="1" applyFill="1" applyAlignment="1"/>
    <xf numFmtId="0" fontId="3" fillId="0" borderId="0" xfId="0" applyNumberFormat="1" applyFont="1" applyFill="1" applyAlignment="1">
      <alignment horizontal="center"/>
    </xf>
    <xf numFmtId="0" fontId="13" fillId="0" borderId="0" xfId="0" applyNumberFormat="1" applyFont="1" applyFill="1" applyAlignment="1">
      <alignment horizontal="center"/>
    </xf>
    <xf numFmtId="0" fontId="3" fillId="4" borderId="0" xfId="0" applyFont="1" applyFill="1" applyAlignment="1"/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left"/>
    </xf>
    <xf numFmtId="0" fontId="3" fillId="0" borderId="1" xfId="0" applyFont="1" applyFill="1" applyBorder="1"/>
    <xf numFmtId="0" fontId="3" fillId="0" borderId="1" xfId="0" applyFont="1" applyBorder="1" applyAlignment="1"/>
    <xf numFmtId="0" fontId="3" fillId="0" borderId="0" xfId="0" applyFont="1" applyFill="1" applyBorder="1" applyAlignment="1">
      <alignment vertical="center" wrapText="1"/>
    </xf>
    <xf numFmtId="0" fontId="3" fillId="0" borderId="0" xfId="0" applyFont="1" applyBorder="1" applyAlignment="1">
      <alignment vertical="center" wrapText="1"/>
    </xf>
    <xf numFmtId="0" fontId="3" fillId="4" borderId="0" xfId="0" applyFont="1" applyFill="1" applyBorder="1" applyAlignment="1">
      <alignment vertical="center"/>
    </xf>
    <xf numFmtId="0" fontId="3" fillId="0" borderId="0" xfId="0" applyFont="1" applyBorder="1" applyAlignment="1">
      <alignment horizontal="center"/>
    </xf>
    <xf numFmtId="0" fontId="3" fillId="0" borderId="0" xfId="0" applyFont="1" applyBorder="1" applyAlignment="1"/>
    <xf numFmtId="0" fontId="3" fillId="0" borderId="0" xfId="0" applyFont="1" applyBorder="1" applyAlignment="1">
      <alignment horizontal="left"/>
    </xf>
    <xf numFmtId="0" fontId="5" fillId="0" borderId="0" xfId="0" applyFont="1" applyBorder="1" applyAlignment="1">
      <alignment horizontal="center" vertical="center" wrapText="1"/>
    </xf>
    <xf numFmtId="0" fontId="0" fillId="4" borderId="0" xfId="0" applyFont="1" applyFill="1" applyBorder="1" applyAlignment="1"/>
    <xf numFmtId="0" fontId="3" fillId="0" borderId="0" xfId="0" applyFont="1" applyFill="1" applyBorder="1"/>
    <xf numFmtId="0" fontId="3" fillId="0" borderId="0" xfId="0" applyFont="1" applyFill="1" applyAlignment="1"/>
    <xf numFmtId="0" fontId="3" fillId="0" borderId="0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15" fillId="0" borderId="0" xfId="0" applyFont="1" applyAlignment="1">
      <alignment horizontal="center"/>
    </xf>
    <xf numFmtId="177" fontId="13" fillId="2" borderId="1" xfId="0" quotePrefix="1" applyNumberFormat="1" applyFont="1" applyFill="1" applyBorder="1" applyAlignment="1">
      <alignment horizontal="center" vertical="center" wrapText="1"/>
    </xf>
    <xf numFmtId="0" fontId="16" fillId="0" borderId="0" xfId="0" applyFont="1" applyAlignment="1"/>
    <xf numFmtId="0" fontId="13" fillId="4" borderId="0" xfId="0" applyNumberFormat="1" applyFont="1" applyFill="1" applyAlignment="1">
      <alignment horizontal="center"/>
    </xf>
  </cellXfs>
  <cellStyles count="1">
    <cellStyle name="一般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.png"/><Relationship Id="rId21" Type="http://schemas.openxmlformats.org/officeDocument/2006/relationships/image" Target="../media/image20.png"/><Relationship Id="rId42" Type="http://schemas.openxmlformats.org/officeDocument/2006/relationships/image" Target="../media/image41.jpeg"/><Relationship Id="rId47" Type="http://schemas.openxmlformats.org/officeDocument/2006/relationships/image" Target="../media/image46.jpeg"/><Relationship Id="rId63" Type="http://schemas.openxmlformats.org/officeDocument/2006/relationships/image" Target="../media/image62.jpeg"/><Relationship Id="rId68" Type="http://schemas.openxmlformats.org/officeDocument/2006/relationships/image" Target="../media/image67.jpeg"/><Relationship Id="rId7" Type="http://schemas.openxmlformats.org/officeDocument/2006/relationships/image" Target="../media/image7.jpg"/><Relationship Id="rId71" Type="http://schemas.openxmlformats.org/officeDocument/2006/relationships/image" Target="../media/image70.jpeg"/><Relationship Id="rId2" Type="http://schemas.openxmlformats.org/officeDocument/2006/relationships/image" Target="../media/image2.jp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1" Type="http://schemas.openxmlformats.org/officeDocument/2006/relationships/image" Target="../media/image11.png"/><Relationship Id="rId24" Type="http://schemas.openxmlformats.org/officeDocument/2006/relationships/image" Target="../media/image23.png"/><Relationship Id="rId32" Type="http://schemas.openxmlformats.org/officeDocument/2006/relationships/image" Target="../media/image31.pn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jpeg"/><Relationship Id="rId53" Type="http://schemas.openxmlformats.org/officeDocument/2006/relationships/image" Target="../media/image52.jpeg"/><Relationship Id="rId58" Type="http://schemas.openxmlformats.org/officeDocument/2006/relationships/image" Target="../media/image57.jpeg"/><Relationship Id="rId66" Type="http://schemas.openxmlformats.org/officeDocument/2006/relationships/image" Target="../media/image65.jpeg"/><Relationship Id="rId5" Type="http://schemas.openxmlformats.org/officeDocument/2006/relationships/image" Target="../media/image5.jpg"/><Relationship Id="rId61" Type="http://schemas.openxmlformats.org/officeDocument/2006/relationships/image" Target="../media/image60.jpeg"/><Relationship Id="rId19" Type="http://schemas.openxmlformats.org/officeDocument/2006/relationships/image" Target="../media/image18.jpeg"/><Relationship Id="rId14" Type="http://schemas.openxmlformats.org/officeDocument/2006/relationships/image" Target="../media/image13.png"/><Relationship Id="rId22" Type="http://schemas.openxmlformats.org/officeDocument/2006/relationships/image" Target="../media/image21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Relationship Id="rId35" Type="http://schemas.openxmlformats.org/officeDocument/2006/relationships/image" Target="../media/image34.jpeg"/><Relationship Id="rId43" Type="http://schemas.openxmlformats.org/officeDocument/2006/relationships/image" Target="../media/image42.jpeg"/><Relationship Id="rId48" Type="http://schemas.openxmlformats.org/officeDocument/2006/relationships/image" Target="../media/image47.jpeg"/><Relationship Id="rId56" Type="http://schemas.openxmlformats.org/officeDocument/2006/relationships/image" Target="../media/image55.jpeg"/><Relationship Id="rId64" Type="http://schemas.openxmlformats.org/officeDocument/2006/relationships/image" Target="../media/image63.jpeg"/><Relationship Id="rId69" Type="http://schemas.openxmlformats.org/officeDocument/2006/relationships/image" Target="../media/image68.jpeg"/><Relationship Id="rId8" Type="http://schemas.openxmlformats.org/officeDocument/2006/relationships/image" Target="../media/image8.jpeg"/><Relationship Id="rId51" Type="http://schemas.openxmlformats.org/officeDocument/2006/relationships/image" Target="../media/image50.jpeg"/><Relationship Id="rId3" Type="http://schemas.openxmlformats.org/officeDocument/2006/relationships/image" Target="../media/image3.jpg"/><Relationship Id="rId12" Type="http://schemas.microsoft.com/office/2007/relationships/hdphoto" Target="../media/hdphoto1.wdp"/><Relationship Id="rId17" Type="http://schemas.openxmlformats.org/officeDocument/2006/relationships/image" Target="../media/image16.pn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59" Type="http://schemas.openxmlformats.org/officeDocument/2006/relationships/image" Target="../media/image58.jpeg"/><Relationship Id="rId67" Type="http://schemas.openxmlformats.org/officeDocument/2006/relationships/image" Target="../media/image66.jpeg"/><Relationship Id="rId20" Type="http://schemas.openxmlformats.org/officeDocument/2006/relationships/image" Target="../media/image19.png"/><Relationship Id="rId41" Type="http://schemas.openxmlformats.org/officeDocument/2006/relationships/image" Target="../media/image40.jpeg"/><Relationship Id="rId54" Type="http://schemas.openxmlformats.org/officeDocument/2006/relationships/image" Target="../media/image53.jpeg"/><Relationship Id="rId62" Type="http://schemas.openxmlformats.org/officeDocument/2006/relationships/image" Target="../media/image61.jpeg"/><Relationship Id="rId70" Type="http://schemas.openxmlformats.org/officeDocument/2006/relationships/image" Target="../media/image69.jpe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5" Type="http://schemas.openxmlformats.org/officeDocument/2006/relationships/image" Target="../media/image14.png"/><Relationship Id="rId23" Type="http://schemas.openxmlformats.org/officeDocument/2006/relationships/image" Target="../media/image22.png"/><Relationship Id="rId28" Type="http://schemas.openxmlformats.org/officeDocument/2006/relationships/image" Target="../media/image27.png"/><Relationship Id="rId36" Type="http://schemas.openxmlformats.org/officeDocument/2006/relationships/image" Target="../media/image35.jpeg"/><Relationship Id="rId49" Type="http://schemas.openxmlformats.org/officeDocument/2006/relationships/image" Target="../media/image48.jpeg"/><Relationship Id="rId57" Type="http://schemas.openxmlformats.org/officeDocument/2006/relationships/image" Target="../media/image56.jpeg"/><Relationship Id="rId10" Type="http://schemas.openxmlformats.org/officeDocument/2006/relationships/image" Target="../media/image10.jpeg"/><Relationship Id="rId31" Type="http://schemas.openxmlformats.org/officeDocument/2006/relationships/image" Target="../media/image30.png"/><Relationship Id="rId44" Type="http://schemas.openxmlformats.org/officeDocument/2006/relationships/image" Target="../media/image43.jpeg"/><Relationship Id="rId52" Type="http://schemas.openxmlformats.org/officeDocument/2006/relationships/image" Target="../media/image51.jpeg"/><Relationship Id="rId60" Type="http://schemas.openxmlformats.org/officeDocument/2006/relationships/image" Target="../media/image59.jpeg"/><Relationship Id="rId65" Type="http://schemas.openxmlformats.org/officeDocument/2006/relationships/image" Target="../media/image64.jpeg"/><Relationship Id="rId4" Type="http://schemas.openxmlformats.org/officeDocument/2006/relationships/image" Target="../media/image4.jpg"/><Relationship Id="rId9" Type="http://schemas.openxmlformats.org/officeDocument/2006/relationships/image" Target="../media/image9.jpeg"/><Relationship Id="rId13" Type="http://schemas.openxmlformats.org/officeDocument/2006/relationships/image" Target="../media/image12.png"/><Relationship Id="rId18" Type="http://schemas.openxmlformats.org/officeDocument/2006/relationships/image" Target="../media/image17.jpeg"/><Relationship Id="rId39" Type="http://schemas.openxmlformats.org/officeDocument/2006/relationships/image" Target="../media/image38.jpeg"/><Relationship Id="rId34" Type="http://schemas.openxmlformats.org/officeDocument/2006/relationships/image" Target="../media/image33.jpeg"/><Relationship Id="rId50" Type="http://schemas.openxmlformats.org/officeDocument/2006/relationships/image" Target="../media/image49.jpeg"/><Relationship Id="rId55" Type="http://schemas.openxmlformats.org/officeDocument/2006/relationships/image" Target="../media/image5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5</xdr:row>
      <xdr:rowOff>12700</xdr:rowOff>
    </xdr:from>
    <xdr:to>
      <xdr:col>1</xdr:col>
      <xdr:colOff>1250950</xdr:colOff>
      <xdr:row>5</xdr:row>
      <xdr:rowOff>1104900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E4189D-E873-4F5D-84B0-3AD6AA38E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" y="4117975"/>
          <a:ext cx="1136650" cy="10922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</xdr:row>
      <xdr:rowOff>88900</xdr:rowOff>
    </xdr:from>
    <xdr:to>
      <xdr:col>1</xdr:col>
      <xdr:colOff>1206500</xdr:colOff>
      <xdr:row>2</xdr:row>
      <xdr:rowOff>1162050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764D29-8CAF-4D11-9670-250D4057B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900" y="393700"/>
          <a:ext cx="1066800" cy="10731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4</xdr:row>
      <xdr:rowOff>25400</xdr:rowOff>
    </xdr:from>
    <xdr:to>
      <xdr:col>1</xdr:col>
      <xdr:colOff>1219200</xdr:colOff>
      <xdr:row>4</xdr:row>
      <xdr:rowOff>1136650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1CF412-7BAF-49DE-8529-4179C0F9D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" y="2863850"/>
          <a:ext cx="1104900" cy="1111250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</xdr:row>
      <xdr:rowOff>19050</xdr:rowOff>
    </xdr:from>
    <xdr:to>
      <xdr:col>1</xdr:col>
      <xdr:colOff>1206500</xdr:colOff>
      <xdr:row>3</xdr:row>
      <xdr:rowOff>1104900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36547-F82D-44FA-82D3-AE64008F2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50" y="1590675"/>
          <a:ext cx="1085850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6</xdr:row>
      <xdr:rowOff>63500</xdr:rowOff>
    </xdr:from>
    <xdr:to>
      <xdr:col>1</xdr:col>
      <xdr:colOff>1219200</xdr:colOff>
      <xdr:row>6</xdr:row>
      <xdr:rowOff>1181100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6E25A73-EEB2-4B24-99B3-225E90A26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4200" y="5435600"/>
          <a:ext cx="1092200" cy="1117600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7</xdr:row>
      <xdr:rowOff>12700</xdr:rowOff>
    </xdr:from>
    <xdr:to>
      <xdr:col>1</xdr:col>
      <xdr:colOff>1188720</xdr:colOff>
      <xdr:row>7</xdr:row>
      <xdr:rowOff>1111250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7287AC4-D63F-4B0E-8FF8-7883605D9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3250" y="6657340"/>
          <a:ext cx="1042670" cy="1098550"/>
        </a:xfrm>
        <a:prstGeom prst="rect">
          <a:avLst/>
        </a:prstGeom>
      </xdr:spPr>
    </xdr:pic>
    <xdr:clientData/>
  </xdr:twoCellAnchor>
  <xdr:twoCellAnchor editAs="oneCell">
    <xdr:from>
      <xdr:col>1</xdr:col>
      <xdr:colOff>171793</xdr:colOff>
      <xdr:row>11</xdr:row>
      <xdr:rowOff>14587</xdr:rowOff>
    </xdr:from>
    <xdr:to>
      <xdr:col>1</xdr:col>
      <xdr:colOff>1330066</xdr:colOff>
      <xdr:row>12</xdr:row>
      <xdr:rowOff>1620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49F7858-9276-4CC3-A567-4684A27DA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993" y="10453987"/>
          <a:ext cx="1158273" cy="1190993"/>
        </a:xfrm>
        <a:prstGeom prst="rect">
          <a:avLst/>
        </a:prstGeom>
      </xdr:spPr>
    </xdr:pic>
    <xdr:clientData/>
  </xdr:twoCellAnchor>
  <xdr:twoCellAnchor editAs="oneCell">
    <xdr:from>
      <xdr:col>1</xdr:col>
      <xdr:colOff>166145</xdr:colOff>
      <xdr:row>9</xdr:row>
      <xdr:rowOff>68648</xdr:rowOff>
    </xdr:from>
    <xdr:to>
      <xdr:col>1</xdr:col>
      <xdr:colOff>1244256</xdr:colOff>
      <xdr:row>9</xdr:row>
      <xdr:rowOff>1152009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E319453-71AC-4109-B93C-52EA37FA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3345" y="7974398"/>
          <a:ext cx="1078111" cy="1083361"/>
        </a:xfrm>
        <a:prstGeom prst="rect">
          <a:avLst/>
        </a:prstGeom>
      </xdr:spPr>
    </xdr:pic>
    <xdr:clientData/>
  </xdr:twoCellAnchor>
  <xdr:twoCellAnchor editAs="oneCell">
    <xdr:from>
      <xdr:col>1</xdr:col>
      <xdr:colOff>181468</xdr:colOff>
      <xdr:row>10</xdr:row>
      <xdr:rowOff>34325</xdr:rowOff>
    </xdr:from>
    <xdr:to>
      <xdr:col>1</xdr:col>
      <xdr:colOff>1276177</xdr:colOff>
      <xdr:row>10</xdr:row>
      <xdr:rowOff>1122062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5BE2015-B240-450C-9919-16439A9A3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668" y="9206900"/>
          <a:ext cx="1094709" cy="1087737"/>
        </a:xfrm>
        <a:prstGeom prst="rect">
          <a:avLst/>
        </a:prstGeom>
      </xdr:spPr>
    </xdr:pic>
    <xdr:clientData/>
  </xdr:twoCellAnchor>
  <xdr:twoCellAnchor editAs="oneCell">
    <xdr:from>
      <xdr:col>1</xdr:col>
      <xdr:colOff>171621</xdr:colOff>
      <xdr:row>8</xdr:row>
      <xdr:rowOff>109738</xdr:rowOff>
    </xdr:from>
    <xdr:to>
      <xdr:col>1</xdr:col>
      <xdr:colOff>1177823</xdr:colOff>
      <xdr:row>8</xdr:row>
      <xdr:rowOff>1124121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CE5D27B-11C3-4E34-B83A-3630A2647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821" y="6748663"/>
          <a:ext cx="1006202" cy="1014383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12</xdr:row>
      <xdr:rowOff>1060450</xdr:rowOff>
    </xdr:from>
    <xdr:to>
      <xdr:col>1</xdr:col>
      <xdr:colOff>1562100</xdr:colOff>
      <xdr:row>14</xdr:row>
      <xdr:rowOff>172720</xdr:rowOff>
    </xdr:to>
    <xdr:pic>
      <xdr:nvPicPr>
        <xdr:cNvPr id="12" name="Picture 11" descr="Photo by 蔓於此行 | Downtoearth| 概念店 on June 26, 2020. 未提供相片說明。">
          <a:extLst>
            <a:ext uri="{FF2B5EF4-FFF2-40B4-BE49-F238E27FC236}">
              <a16:creationId xmlns:a16="http://schemas.microsoft.com/office/drawing/2014/main" id="{383B2F25-6840-4CB3-B28C-51C4D9C114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1650" y="12807950"/>
          <a:ext cx="1517650" cy="151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</xdr:col>
      <xdr:colOff>19050</xdr:colOff>
      <xdr:row>13</xdr:row>
      <xdr:rowOff>1060450</xdr:rowOff>
    </xdr:from>
    <xdr:ext cx="1517650" cy="1517650"/>
    <xdr:pic>
      <xdr:nvPicPr>
        <xdr:cNvPr id="14" name="Picture 13" descr="Photo by 蔓於此行 | Downtoearth| 概念店 on June 26, 2020. 未提供相片說明。">
          <a:extLst>
            <a:ext uri="{FF2B5EF4-FFF2-40B4-BE49-F238E27FC236}">
              <a16:creationId xmlns:a16="http://schemas.microsoft.com/office/drawing/2014/main" id="{EC5B04B7-4BDC-4E60-8401-A032C57A73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14071600"/>
          <a:ext cx="1517650" cy="151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228600</xdr:colOff>
      <xdr:row>15</xdr:row>
      <xdr:rowOff>25400</xdr:rowOff>
    </xdr:from>
    <xdr:to>
      <xdr:col>1</xdr:col>
      <xdr:colOff>1365250</xdr:colOff>
      <xdr:row>15</xdr:row>
      <xdr:rowOff>1162050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56BAFB0-3CA3-46B4-8B64-CD4DA885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15563850"/>
          <a:ext cx="1136650" cy="1136650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196850</xdr:colOff>
      <xdr:row>16</xdr:row>
      <xdr:rowOff>44450</xdr:rowOff>
    </xdr:from>
    <xdr:to>
      <xdr:col>1</xdr:col>
      <xdr:colOff>1365250</xdr:colOff>
      <xdr:row>17</xdr:row>
      <xdr:rowOff>8890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56BA636-A994-421F-AD50-909C8263E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4050" y="16846550"/>
          <a:ext cx="1168400" cy="11684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12</xdr:row>
      <xdr:rowOff>19049</xdr:rowOff>
    </xdr:from>
    <xdr:to>
      <xdr:col>1</xdr:col>
      <xdr:colOff>1149350</xdr:colOff>
      <xdr:row>13</xdr:row>
      <xdr:rowOff>17356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0B23163-FFFD-46B0-9743-44453E9BF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04850" y="11766549"/>
          <a:ext cx="901700" cy="1202267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17</xdr:row>
      <xdr:rowOff>12699</xdr:rowOff>
    </xdr:from>
    <xdr:to>
      <xdr:col>1</xdr:col>
      <xdr:colOff>1365250</xdr:colOff>
      <xdr:row>18</xdr:row>
      <xdr:rowOff>24439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CB25813-CAA9-45CF-8AA3-53998423E5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65" t="22225" r="42696" b="59078"/>
        <a:stretch/>
      </xdr:blipFill>
      <xdr:spPr>
        <a:xfrm>
          <a:off x="698500" y="18078449"/>
          <a:ext cx="1123950" cy="121570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18</xdr:row>
      <xdr:rowOff>63500</xdr:rowOff>
    </xdr:from>
    <xdr:to>
      <xdr:col>1</xdr:col>
      <xdr:colOff>1409700</xdr:colOff>
      <xdr:row>18</xdr:row>
      <xdr:rowOff>1167638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2402781-4CC2-4BCD-B9B9-F7DD59500E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01" t="38100" r="42696" b="45672"/>
        <a:stretch/>
      </xdr:blipFill>
      <xdr:spPr>
        <a:xfrm>
          <a:off x="666750" y="19392900"/>
          <a:ext cx="1200150" cy="110413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19</xdr:row>
      <xdr:rowOff>127000</xdr:rowOff>
    </xdr:from>
    <xdr:to>
      <xdr:col>1</xdr:col>
      <xdr:colOff>1541689</xdr:colOff>
      <xdr:row>19</xdr:row>
      <xdr:rowOff>1136650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17C21C-D4C4-4FF3-A9D3-2662644FB2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900" t="27164" r="7549" b="58020"/>
        <a:stretch/>
      </xdr:blipFill>
      <xdr:spPr>
        <a:xfrm>
          <a:off x="628649" y="20720050"/>
          <a:ext cx="1370240" cy="1009650"/>
        </a:xfrm>
        <a:prstGeom prst="rect">
          <a:avLst/>
        </a:prstGeom>
      </xdr:spPr>
    </xdr:pic>
    <xdr:clientData/>
  </xdr:twoCellAnchor>
  <xdr:twoCellAnchor editAs="oneCell">
    <xdr:from>
      <xdr:col>1</xdr:col>
      <xdr:colOff>330200</xdr:colOff>
      <xdr:row>20</xdr:row>
      <xdr:rowOff>69849</xdr:rowOff>
    </xdr:from>
    <xdr:to>
      <xdr:col>1</xdr:col>
      <xdr:colOff>1524000</xdr:colOff>
      <xdr:row>20</xdr:row>
      <xdr:rowOff>1193426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952DBAA-668B-45B6-B970-B4437323AC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371" t="42686" r="13662" b="40380"/>
        <a:stretch/>
      </xdr:blipFill>
      <xdr:spPr>
        <a:xfrm>
          <a:off x="787400" y="21926549"/>
          <a:ext cx="1193800" cy="11235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304800</xdr:colOff>
      <xdr:row>34</xdr:row>
      <xdr:rowOff>304800</xdr:rowOff>
    </xdr:to>
    <xdr:sp macro="" textlink="">
      <xdr:nvSpPr>
        <xdr:cNvPr id="1025" name="AutoShape 1" descr="Note to Design.">
          <a:extLst>
            <a:ext uri="{FF2B5EF4-FFF2-40B4-BE49-F238E27FC236}">
              <a16:creationId xmlns:a16="http://schemas.microsoft.com/office/drawing/2014/main" id="{77793EB7-6EFE-4549-9BBF-C4AF82C0CD92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304800</xdr:colOff>
      <xdr:row>34</xdr:row>
      <xdr:rowOff>304800</xdr:rowOff>
    </xdr:to>
    <xdr:sp macro="" textlink="">
      <xdr:nvSpPr>
        <xdr:cNvPr id="1026" name="AutoShape 2" descr="Note to Design.">
          <a:extLst>
            <a:ext uri="{FF2B5EF4-FFF2-40B4-BE49-F238E27FC236}">
              <a16:creationId xmlns:a16="http://schemas.microsoft.com/office/drawing/2014/main" id="{27FA81D1-3BA0-47A5-BB86-436685F10234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304800</xdr:colOff>
      <xdr:row>34</xdr:row>
      <xdr:rowOff>304800</xdr:rowOff>
    </xdr:to>
    <xdr:sp macro="" textlink="">
      <xdr:nvSpPr>
        <xdr:cNvPr id="1027" name="AutoShape 3" descr="Note to Design.">
          <a:extLst>
            <a:ext uri="{FF2B5EF4-FFF2-40B4-BE49-F238E27FC236}">
              <a16:creationId xmlns:a16="http://schemas.microsoft.com/office/drawing/2014/main" id="{D18D65E9-CBF9-4254-A04C-F35F910A176F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304800</xdr:colOff>
      <xdr:row>34</xdr:row>
      <xdr:rowOff>304800</xdr:rowOff>
    </xdr:to>
    <xdr:sp macro="" textlink="">
      <xdr:nvSpPr>
        <xdr:cNvPr id="1028" name="AutoShape 4" descr="Note to Design.">
          <a:extLst>
            <a:ext uri="{FF2B5EF4-FFF2-40B4-BE49-F238E27FC236}">
              <a16:creationId xmlns:a16="http://schemas.microsoft.com/office/drawing/2014/main" id="{0F3C7286-41D9-4840-A5A7-5CF997F8AB2A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304800</xdr:colOff>
      <xdr:row>34</xdr:row>
      <xdr:rowOff>304800</xdr:rowOff>
    </xdr:to>
    <xdr:sp macro="" textlink="">
      <xdr:nvSpPr>
        <xdr:cNvPr id="1029" name="AutoShape 5">
          <a:extLst>
            <a:ext uri="{FF2B5EF4-FFF2-40B4-BE49-F238E27FC236}">
              <a16:creationId xmlns:a16="http://schemas.microsoft.com/office/drawing/2014/main" id="{4812D1CF-0AE9-4A62-9963-729CE311E29B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304800</xdr:colOff>
      <xdr:row>34</xdr:row>
      <xdr:rowOff>304800</xdr:rowOff>
    </xdr:to>
    <xdr:sp macro="" textlink="">
      <xdr:nvSpPr>
        <xdr:cNvPr id="1030" name="AutoShape 6">
          <a:extLst>
            <a:ext uri="{FF2B5EF4-FFF2-40B4-BE49-F238E27FC236}">
              <a16:creationId xmlns:a16="http://schemas.microsoft.com/office/drawing/2014/main" id="{02A24EF5-365C-4EBF-808A-21521D9AD23A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304800</xdr:colOff>
      <xdr:row>34</xdr:row>
      <xdr:rowOff>304800</xdr:rowOff>
    </xdr:to>
    <xdr:sp macro="" textlink="">
      <xdr:nvSpPr>
        <xdr:cNvPr id="1034" name="AutoShape 10">
          <a:extLst>
            <a:ext uri="{FF2B5EF4-FFF2-40B4-BE49-F238E27FC236}">
              <a16:creationId xmlns:a16="http://schemas.microsoft.com/office/drawing/2014/main" id="{E8F7881A-0DE8-44E2-9A02-D8B8EB2EF5A2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304800</xdr:colOff>
      <xdr:row>34</xdr:row>
      <xdr:rowOff>304800</xdr:rowOff>
    </xdr:to>
    <xdr:sp macro="" textlink="">
      <xdr:nvSpPr>
        <xdr:cNvPr id="1035" name="AutoShape 11">
          <a:extLst>
            <a:ext uri="{FF2B5EF4-FFF2-40B4-BE49-F238E27FC236}">
              <a16:creationId xmlns:a16="http://schemas.microsoft.com/office/drawing/2014/main" id="{24106C59-5123-4F57-B0EB-597216981935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330200</xdr:colOff>
      <xdr:row>34</xdr:row>
      <xdr:rowOff>88899</xdr:rowOff>
    </xdr:from>
    <xdr:to>
      <xdr:col>1</xdr:col>
      <xdr:colOff>1250950</xdr:colOff>
      <xdr:row>34</xdr:row>
      <xdr:rowOff>1071348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F7EF4E96-B56A-41CC-844E-F2B30378F0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186" t="19756" r="31611" b="7219"/>
        <a:stretch/>
      </xdr:blipFill>
      <xdr:spPr>
        <a:xfrm>
          <a:off x="787400" y="39014399"/>
          <a:ext cx="920750" cy="98244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33</xdr:row>
      <xdr:rowOff>101600</xdr:rowOff>
    </xdr:from>
    <xdr:to>
      <xdr:col>1</xdr:col>
      <xdr:colOff>1460500</xdr:colOff>
      <xdr:row>33</xdr:row>
      <xdr:rowOff>1103876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C078ADE6-FD81-4FDF-A1B9-FD0092D6D5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54" t="-1764" r="19505" b="19567"/>
        <a:stretch/>
      </xdr:blipFill>
      <xdr:spPr>
        <a:xfrm>
          <a:off x="584200" y="37820600"/>
          <a:ext cx="1333500" cy="1002276"/>
        </a:xfrm>
        <a:prstGeom prst="rect">
          <a:avLst/>
        </a:prstGeom>
      </xdr:spPr>
    </xdr:pic>
    <xdr:clientData/>
  </xdr:twoCellAnchor>
  <xdr:twoCellAnchor editAs="oneCell">
    <xdr:from>
      <xdr:col>1</xdr:col>
      <xdr:colOff>69850</xdr:colOff>
      <xdr:row>21</xdr:row>
      <xdr:rowOff>101599</xdr:rowOff>
    </xdr:from>
    <xdr:to>
      <xdr:col>1</xdr:col>
      <xdr:colOff>1543050</xdr:colOff>
      <xdr:row>21</xdr:row>
      <xdr:rowOff>988525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16676810-EB98-434C-896D-32E2EAC79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23342599"/>
          <a:ext cx="1473200" cy="886926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22</xdr:row>
      <xdr:rowOff>165100</xdr:rowOff>
    </xdr:from>
    <xdr:to>
      <xdr:col>1</xdr:col>
      <xdr:colOff>1530350</xdr:colOff>
      <xdr:row>22</xdr:row>
      <xdr:rowOff>1052026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FE347E77-B0F7-4CDA-B684-FC6FC650B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350" y="24612600"/>
          <a:ext cx="1473200" cy="886926"/>
        </a:xfrm>
        <a:prstGeom prst="rect">
          <a:avLst/>
        </a:prstGeom>
      </xdr:spPr>
    </xdr:pic>
    <xdr:clientData/>
  </xdr:twoCellAnchor>
  <xdr:twoCellAnchor editAs="oneCell">
    <xdr:from>
      <xdr:col>1</xdr:col>
      <xdr:colOff>69850</xdr:colOff>
      <xdr:row>23</xdr:row>
      <xdr:rowOff>120650</xdr:rowOff>
    </xdr:from>
    <xdr:to>
      <xdr:col>1</xdr:col>
      <xdr:colOff>1543050</xdr:colOff>
      <xdr:row>23</xdr:row>
      <xdr:rowOff>1007576</xdr:rowOff>
    </xdr:to>
    <xdr:pic>
      <xdr:nvPicPr>
        <xdr:cNvPr id="42" name="圖片 41">
          <a:extLst>
            <a:ext uri="{FF2B5EF4-FFF2-40B4-BE49-F238E27FC236}">
              <a16:creationId xmlns:a16="http://schemas.microsoft.com/office/drawing/2014/main" id="{BF5D2410-EA76-46EA-B90B-29705C494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050" y="25774650"/>
          <a:ext cx="1473200" cy="886926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32</xdr:row>
      <xdr:rowOff>50800</xdr:rowOff>
    </xdr:from>
    <xdr:to>
      <xdr:col>1</xdr:col>
      <xdr:colOff>1152525</xdr:colOff>
      <xdr:row>32</xdr:row>
      <xdr:rowOff>1079500</xdr:rowOff>
    </xdr:to>
    <xdr:pic>
      <xdr:nvPicPr>
        <xdr:cNvPr id="30" name="圖片 29">
          <a:extLst>
            <a:ext uri="{FF2B5EF4-FFF2-40B4-BE49-F238E27FC236}">
              <a16:creationId xmlns:a16="http://schemas.microsoft.com/office/drawing/2014/main" id="{6980728E-EFF6-47DD-877D-AE2FABBCF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38200" y="36563300"/>
          <a:ext cx="771525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27</xdr:row>
      <xdr:rowOff>95250</xdr:rowOff>
    </xdr:from>
    <xdr:to>
      <xdr:col>1</xdr:col>
      <xdr:colOff>1162050</xdr:colOff>
      <xdr:row>27</xdr:row>
      <xdr:rowOff>1136650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EA59ABE8-D746-4672-B9C2-40C3D7C2D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38200" y="30575250"/>
          <a:ext cx="781050" cy="1041400"/>
        </a:xfrm>
        <a:prstGeom prst="rect">
          <a:avLst/>
        </a:prstGeom>
      </xdr:spPr>
    </xdr:pic>
    <xdr:clientData/>
  </xdr:twoCellAnchor>
  <xdr:twoCellAnchor editAs="oneCell">
    <xdr:from>
      <xdr:col>1</xdr:col>
      <xdr:colOff>368300</xdr:colOff>
      <xdr:row>25</xdr:row>
      <xdr:rowOff>44450</xdr:rowOff>
    </xdr:from>
    <xdr:to>
      <xdr:col>1</xdr:col>
      <xdr:colOff>1168400</xdr:colOff>
      <xdr:row>25</xdr:row>
      <xdr:rowOff>1111250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547644AF-6C73-4420-8701-1F7D649E2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5500" y="28111450"/>
          <a:ext cx="800100" cy="1066800"/>
        </a:xfrm>
        <a:prstGeom prst="rect">
          <a:avLst/>
        </a:prstGeom>
      </xdr:spPr>
    </xdr:pic>
    <xdr:clientData/>
  </xdr:twoCellAnchor>
  <xdr:twoCellAnchor editAs="oneCell">
    <xdr:from>
      <xdr:col>1</xdr:col>
      <xdr:colOff>368300</xdr:colOff>
      <xdr:row>24</xdr:row>
      <xdr:rowOff>101600</xdr:rowOff>
    </xdr:from>
    <xdr:to>
      <xdr:col>1</xdr:col>
      <xdr:colOff>1104900</xdr:colOff>
      <xdr:row>24</xdr:row>
      <xdr:rowOff>1083733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4F4EF5BF-3150-43F1-B4F3-2D0952A4B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25500" y="26962100"/>
          <a:ext cx="736600" cy="982133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342900</xdr:colOff>
      <xdr:row>26</xdr:row>
      <xdr:rowOff>63500</xdr:rowOff>
    </xdr:from>
    <xdr:to>
      <xdr:col>1</xdr:col>
      <xdr:colOff>1149350</xdr:colOff>
      <xdr:row>26</xdr:row>
      <xdr:rowOff>1138767</xdr:rowOff>
    </xdr:to>
    <xdr:pic>
      <xdr:nvPicPr>
        <xdr:cNvPr id="34" name="圖片 33">
          <a:extLst>
            <a:ext uri="{FF2B5EF4-FFF2-40B4-BE49-F238E27FC236}">
              <a16:creationId xmlns:a16="http://schemas.microsoft.com/office/drawing/2014/main" id="{0F4AB97F-D9EC-4F1F-ABD4-C4AB95E82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00100" y="29337000"/>
          <a:ext cx="806450" cy="1075267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361950</xdr:colOff>
      <xdr:row>31</xdr:row>
      <xdr:rowOff>50800</xdr:rowOff>
    </xdr:from>
    <xdr:to>
      <xdr:col>1</xdr:col>
      <xdr:colOff>1171950</xdr:colOff>
      <xdr:row>31</xdr:row>
      <xdr:rowOff>1130800</xdr:rowOff>
    </xdr:to>
    <xdr:pic>
      <xdr:nvPicPr>
        <xdr:cNvPr id="35" name="圖片 34">
          <a:extLst>
            <a:ext uri="{FF2B5EF4-FFF2-40B4-BE49-F238E27FC236}">
              <a16:creationId xmlns:a16="http://schemas.microsoft.com/office/drawing/2014/main" id="{841C07C6-0CAB-4021-AD7A-89230C8FD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19150" y="35356800"/>
          <a:ext cx="81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374650</xdr:colOff>
      <xdr:row>28</xdr:row>
      <xdr:rowOff>76200</xdr:rowOff>
    </xdr:from>
    <xdr:to>
      <xdr:col>1</xdr:col>
      <xdr:colOff>1184650</xdr:colOff>
      <xdr:row>28</xdr:row>
      <xdr:rowOff>1156200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DB62033A-B669-40CE-B925-248BB74B8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31850" y="31762700"/>
          <a:ext cx="81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361950</xdr:colOff>
      <xdr:row>29</xdr:row>
      <xdr:rowOff>38100</xdr:rowOff>
    </xdr:from>
    <xdr:to>
      <xdr:col>1</xdr:col>
      <xdr:colOff>1171950</xdr:colOff>
      <xdr:row>29</xdr:row>
      <xdr:rowOff>1118100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CB372A79-633D-42B8-B9C7-10106CF43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19150" y="32931100"/>
          <a:ext cx="81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30</xdr:row>
      <xdr:rowOff>12700</xdr:rowOff>
    </xdr:from>
    <xdr:to>
      <xdr:col>1</xdr:col>
      <xdr:colOff>1165600</xdr:colOff>
      <xdr:row>30</xdr:row>
      <xdr:rowOff>1092700</xdr:rowOff>
    </xdr:to>
    <xdr:pic>
      <xdr:nvPicPr>
        <xdr:cNvPr id="38" name="圖片 37">
          <a:extLst>
            <a:ext uri="{FF2B5EF4-FFF2-40B4-BE49-F238E27FC236}">
              <a16:creationId xmlns:a16="http://schemas.microsoft.com/office/drawing/2014/main" id="{A1FCF799-C568-44CD-8335-4D6B7B29B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12800" y="34112200"/>
          <a:ext cx="810000" cy="1080000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35</xdr:row>
      <xdr:rowOff>0</xdr:rowOff>
    </xdr:from>
    <xdr:ext cx="304800" cy="304800"/>
    <xdr:sp macro="" textlink="">
      <xdr:nvSpPr>
        <xdr:cNvPr id="52" name="AutoShape 1" descr="Note to Design.">
          <a:extLst>
            <a:ext uri="{FF2B5EF4-FFF2-40B4-BE49-F238E27FC236}">
              <a16:creationId xmlns:a16="http://schemas.microsoft.com/office/drawing/2014/main" id="{D7B8568D-0F93-4E10-B602-08F3FE3D9F9D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35</xdr:row>
      <xdr:rowOff>0</xdr:rowOff>
    </xdr:from>
    <xdr:ext cx="304800" cy="304800"/>
    <xdr:sp macro="" textlink="">
      <xdr:nvSpPr>
        <xdr:cNvPr id="53" name="AutoShape 2" descr="Note to Design.">
          <a:extLst>
            <a:ext uri="{FF2B5EF4-FFF2-40B4-BE49-F238E27FC236}">
              <a16:creationId xmlns:a16="http://schemas.microsoft.com/office/drawing/2014/main" id="{9AA72956-4AD5-4E8C-A361-122312C69F3E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35</xdr:row>
      <xdr:rowOff>0</xdr:rowOff>
    </xdr:from>
    <xdr:ext cx="304800" cy="304800"/>
    <xdr:sp macro="" textlink="">
      <xdr:nvSpPr>
        <xdr:cNvPr id="54" name="AutoShape 3" descr="Note to Design.">
          <a:extLst>
            <a:ext uri="{FF2B5EF4-FFF2-40B4-BE49-F238E27FC236}">
              <a16:creationId xmlns:a16="http://schemas.microsoft.com/office/drawing/2014/main" id="{96AF5F23-DB2E-48D5-AA6D-ED1B6C4D1E7C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35</xdr:row>
      <xdr:rowOff>0</xdr:rowOff>
    </xdr:from>
    <xdr:ext cx="304800" cy="304800"/>
    <xdr:sp macro="" textlink="">
      <xdr:nvSpPr>
        <xdr:cNvPr id="55" name="AutoShape 4" descr="Note to Design.">
          <a:extLst>
            <a:ext uri="{FF2B5EF4-FFF2-40B4-BE49-F238E27FC236}">
              <a16:creationId xmlns:a16="http://schemas.microsoft.com/office/drawing/2014/main" id="{2B7F14B2-2F14-4ECA-9613-B4A27423CC15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35</xdr:row>
      <xdr:rowOff>0</xdr:rowOff>
    </xdr:from>
    <xdr:ext cx="304800" cy="304800"/>
    <xdr:sp macro="" textlink="">
      <xdr:nvSpPr>
        <xdr:cNvPr id="56" name="AutoShape 5">
          <a:extLst>
            <a:ext uri="{FF2B5EF4-FFF2-40B4-BE49-F238E27FC236}">
              <a16:creationId xmlns:a16="http://schemas.microsoft.com/office/drawing/2014/main" id="{241EAD8C-1290-4CD5-AE10-6D4F7591B111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35</xdr:row>
      <xdr:rowOff>0</xdr:rowOff>
    </xdr:from>
    <xdr:ext cx="304800" cy="304800"/>
    <xdr:sp macro="" textlink="">
      <xdr:nvSpPr>
        <xdr:cNvPr id="57" name="AutoShape 6">
          <a:extLst>
            <a:ext uri="{FF2B5EF4-FFF2-40B4-BE49-F238E27FC236}">
              <a16:creationId xmlns:a16="http://schemas.microsoft.com/office/drawing/2014/main" id="{26A9D657-26D5-4FDA-BB00-4BE4660A52FA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35</xdr:row>
      <xdr:rowOff>0</xdr:rowOff>
    </xdr:from>
    <xdr:ext cx="304800" cy="304800"/>
    <xdr:sp macro="" textlink="">
      <xdr:nvSpPr>
        <xdr:cNvPr id="58" name="AutoShape 10">
          <a:extLst>
            <a:ext uri="{FF2B5EF4-FFF2-40B4-BE49-F238E27FC236}">
              <a16:creationId xmlns:a16="http://schemas.microsoft.com/office/drawing/2014/main" id="{E77860B2-DC87-4B3B-86C6-F1E98C41388D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</xdr:col>
      <xdr:colOff>0</xdr:colOff>
      <xdr:row>35</xdr:row>
      <xdr:rowOff>0</xdr:rowOff>
    </xdr:from>
    <xdr:ext cx="304800" cy="304800"/>
    <xdr:sp macro="" textlink="">
      <xdr:nvSpPr>
        <xdr:cNvPr id="59" name="AutoShape 11">
          <a:extLst>
            <a:ext uri="{FF2B5EF4-FFF2-40B4-BE49-F238E27FC236}">
              <a16:creationId xmlns:a16="http://schemas.microsoft.com/office/drawing/2014/main" id="{27965408-95C7-4943-804E-D455C0F20F5E}"/>
            </a:ext>
          </a:extLst>
        </xdr:cNvPr>
        <xdr:cNvSpPr>
          <a:spLocks noChangeAspect="1" noChangeArrowheads="1"/>
        </xdr:cNvSpPr>
      </xdr:nvSpPr>
      <xdr:spPr bwMode="auto">
        <a:xfrm>
          <a:off x="457200" y="3892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</xdr:col>
      <xdr:colOff>241300</xdr:colOff>
      <xdr:row>35</xdr:row>
      <xdr:rowOff>50800</xdr:rowOff>
    </xdr:from>
    <xdr:to>
      <xdr:col>1</xdr:col>
      <xdr:colOff>1321300</xdr:colOff>
      <xdr:row>35</xdr:row>
      <xdr:rowOff>1130800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29F0E2D2-9C53-47B3-A637-E9837CB89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98500" y="401828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37</xdr:row>
      <xdr:rowOff>12700</xdr:rowOff>
    </xdr:from>
    <xdr:to>
      <xdr:col>1</xdr:col>
      <xdr:colOff>1327650</xdr:colOff>
      <xdr:row>37</xdr:row>
      <xdr:rowOff>1092700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CC35C4CA-D517-4F93-BC16-2397DEAA8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04850" y="425577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36</xdr:row>
      <xdr:rowOff>50800</xdr:rowOff>
    </xdr:from>
    <xdr:to>
      <xdr:col>1</xdr:col>
      <xdr:colOff>1321300</xdr:colOff>
      <xdr:row>36</xdr:row>
      <xdr:rowOff>1130800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CAF4855D-7EE5-496D-BBC7-F3C84B23E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98500" y="413893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38</xdr:row>
      <xdr:rowOff>76200</xdr:rowOff>
    </xdr:from>
    <xdr:to>
      <xdr:col>1</xdr:col>
      <xdr:colOff>1334000</xdr:colOff>
      <xdr:row>38</xdr:row>
      <xdr:rowOff>1156200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6254193E-DDA7-49A6-9EBA-4B79BBFCF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11200" y="438277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39</xdr:row>
      <xdr:rowOff>50800</xdr:rowOff>
    </xdr:from>
    <xdr:to>
      <xdr:col>1</xdr:col>
      <xdr:colOff>1340350</xdr:colOff>
      <xdr:row>39</xdr:row>
      <xdr:rowOff>1130800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F2C8B916-3AF3-43BB-A193-1BEF1A626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550" y="450088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40</xdr:row>
      <xdr:rowOff>44450</xdr:rowOff>
    </xdr:from>
    <xdr:to>
      <xdr:col>1</xdr:col>
      <xdr:colOff>1334000</xdr:colOff>
      <xdr:row>40</xdr:row>
      <xdr:rowOff>1124450</xdr:rowOff>
    </xdr:to>
    <xdr:pic>
      <xdr:nvPicPr>
        <xdr:cNvPr id="40" name="圖片 39">
          <a:extLst>
            <a:ext uri="{FF2B5EF4-FFF2-40B4-BE49-F238E27FC236}">
              <a16:creationId xmlns:a16="http://schemas.microsoft.com/office/drawing/2014/main" id="{F0CEB37A-54C8-4128-AEAF-E4BCC7063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200" y="462089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41</xdr:row>
      <xdr:rowOff>57150</xdr:rowOff>
    </xdr:from>
    <xdr:to>
      <xdr:col>1</xdr:col>
      <xdr:colOff>1327650</xdr:colOff>
      <xdr:row>41</xdr:row>
      <xdr:rowOff>1137150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D9E207A8-D3F9-4149-8388-71A1DA404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474281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42</xdr:row>
      <xdr:rowOff>31750</xdr:rowOff>
    </xdr:from>
    <xdr:to>
      <xdr:col>1</xdr:col>
      <xdr:colOff>1346700</xdr:colOff>
      <xdr:row>42</xdr:row>
      <xdr:rowOff>1111750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373F288D-2CD8-4584-ADF1-22B7FFD5B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486092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43</xdr:row>
      <xdr:rowOff>57150</xdr:rowOff>
    </xdr:from>
    <xdr:to>
      <xdr:col>1</xdr:col>
      <xdr:colOff>1327650</xdr:colOff>
      <xdr:row>43</xdr:row>
      <xdr:rowOff>1137150</xdr:rowOff>
    </xdr:to>
    <xdr:pic>
      <xdr:nvPicPr>
        <xdr:cNvPr id="48" name="圖片 47">
          <a:extLst>
            <a:ext uri="{FF2B5EF4-FFF2-40B4-BE49-F238E27FC236}">
              <a16:creationId xmlns:a16="http://schemas.microsoft.com/office/drawing/2014/main" id="{97AED19C-D165-46AC-8E86-5D7A3419C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498411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44</xdr:row>
      <xdr:rowOff>31750</xdr:rowOff>
    </xdr:from>
    <xdr:to>
      <xdr:col>1</xdr:col>
      <xdr:colOff>1308600</xdr:colOff>
      <xdr:row>44</xdr:row>
      <xdr:rowOff>1111750</xdr:rowOff>
    </xdr:to>
    <xdr:pic>
      <xdr:nvPicPr>
        <xdr:cNvPr id="50" name="圖片 49">
          <a:extLst>
            <a:ext uri="{FF2B5EF4-FFF2-40B4-BE49-F238E27FC236}">
              <a16:creationId xmlns:a16="http://schemas.microsoft.com/office/drawing/2014/main" id="{CD972F26-3318-43B2-960C-A43C9E89E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510222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45</xdr:row>
      <xdr:rowOff>31750</xdr:rowOff>
    </xdr:from>
    <xdr:to>
      <xdr:col>1</xdr:col>
      <xdr:colOff>1302250</xdr:colOff>
      <xdr:row>45</xdr:row>
      <xdr:rowOff>1111750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40CF9186-77B6-4329-A682-365FEF435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450" y="522287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234950</xdr:colOff>
      <xdr:row>46</xdr:row>
      <xdr:rowOff>50800</xdr:rowOff>
    </xdr:from>
    <xdr:to>
      <xdr:col>1</xdr:col>
      <xdr:colOff>1314950</xdr:colOff>
      <xdr:row>46</xdr:row>
      <xdr:rowOff>1130800</xdr:rowOff>
    </xdr:to>
    <xdr:pic>
      <xdr:nvPicPr>
        <xdr:cNvPr id="70" name="圖片 69">
          <a:extLst>
            <a:ext uri="{FF2B5EF4-FFF2-40B4-BE49-F238E27FC236}">
              <a16:creationId xmlns:a16="http://schemas.microsoft.com/office/drawing/2014/main" id="{6B07B92B-861E-4A8F-A135-B1E68944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150" y="534543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234950</xdr:colOff>
      <xdr:row>47</xdr:row>
      <xdr:rowOff>63500</xdr:rowOff>
    </xdr:from>
    <xdr:to>
      <xdr:col>1</xdr:col>
      <xdr:colOff>1314950</xdr:colOff>
      <xdr:row>47</xdr:row>
      <xdr:rowOff>1143500</xdr:rowOff>
    </xdr:to>
    <xdr:pic>
      <xdr:nvPicPr>
        <xdr:cNvPr id="72" name="圖片 71">
          <a:extLst>
            <a:ext uri="{FF2B5EF4-FFF2-40B4-BE49-F238E27FC236}">
              <a16:creationId xmlns:a16="http://schemas.microsoft.com/office/drawing/2014/main" id="{97A0F0C1-331D-4D3E-ACEC-B60B4630C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150" y="546735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48</xdr:row>
      <xdr:rowOff>44450</xdr:rowOff>
    </xdr:from>
    <xdr:to>
      <xdr:col>1</xdr:col>
      <xdr:colOff>1308600</xdr:colOff>
      <xdr:row>48</xdr:row>
      <xdr:rowOff>1124450</xdr:rowOff>
    </xdr:to>
    <xdr:pic>
      <xdr:nvPicPr>
        <xdr:cNvPr id="74" name="圖片 73">
          <a:extLst>
            <a:ext uri="{FF2B5EF4-FFF2-40B4-BE49-F238E27FC236}">
              <a16:creationId xmlns:a16="http://schemas.microsoft.com/office/drawing/2014/main" id="{496C9FC8-6126-458A-8C2C-B78E0FFB0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558609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234950</xdr:colOff>
      <xdr:row>49</xdr:row>
      <xdr:rowOff>50800</xdr:rowOff>
    </xdr:from>
    <xdr:to>
      <xdr:col>1</xdr:col>
      <xdr:colOff>1314950</xdr:colOff>
      <xdr:row>49</xdr:row>
      <xdr:rowOff>1130800</xdr:rowOff>
    </xdr:to>
    <xdr:pic>
      <xdr:nvPicPr>
        <xdr:cNvPr id="76" name="圖片 75">
          <a:extLst>
            <a:ext uri="{FF2B5EF4-FFF2-40B4-BE49-F238E27FC236}">
              <a16:creationId xmlns:a16="http://schemas.microsoft.com/office/drawing/2014/main" id="{E0212695-8CEA-4283-9D30-6ED65C1255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150" y="570738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234950</xdr:colOff>
      <xdr:row>50</xdr:row>
      <xdr:rowOff>57150</xdr:rowOff>
    </xdr:from>
    <xdr:to>
      <xdr:col>1</xdr:col>
      <xdr:colOff>1314950</xdr:colOff>
      <xdr:row>50</xdr:row>
      <xdr:rowOff>1137150</xdr:rowOff>
    </xdr:to>
    <xdr:pic>
      <xdr:nvPicPr>
        <xdr:cNvPr id="78" name="圖片 77">
          <a:extLst>
            <a:ext uri="{FF2B5EF4-FFF2-40B4-BE49-F238E27FC236}">
              <a16:creationId xmlns:a16="http://schemas.microsoft.com/office/drawing/2014/main" id="{32F48E50-93F5-46FF-9DAC-43114A52D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150" y="582866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234950</xdr:colOff>
      <xdr:row>51</xdr:row>
      <xdr:rowOff>44450</xdr:rowOff>
    </xdr:from>
    <xdr:to>
      <xdr:col>1</xdr:col>
      <xdr:colOff>1314950</xdr:colOff>
      <xdr:row>51</xdr:row>
      <xdr:rowOff>1124450</xdr:rowOff>
    </xdr:to>
    <xdr:pic>
      <xdr:nvPicPr>
        <xdr:cNvPr id="80" name="圖片 79">
          <a:extLst>
            <a:ext uri="{FF2B5EF4-FFF2-40B4-BE49-F238E27FC236}">
              <a16:creationId xmlns:a16="http://schemas.microsoft.com/office/drawing/2014/main" id="{CDC35A46-9EB3-4E15-BCF7-9667B8A3C2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150" y="594804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234950</xdr:colOff>
      <xdr:row>52</xdr:row>
      <xdr:rowOff>38100</xdr:rowOff>
    </xdr:from>
    <xdr:to>
      <xdr:col>1</xdr:col>
      <xdr:colOff>1314950</xdr:colOff>
      <xdr:row>52</xdr:row>
      <xdr:rowOff>1118100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1F01A270-F9F6-4D4E-A0DB-B77767A77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150" y="606806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234950</xdr:colOff>
      <xdr:row>53</xdr:row>
      <xdr:rowOff>44450</xdr:rowOff>
    </xdr:from>
    <xdr:to>
      <xdr:col>1</xdr:col>
      <xdr:colOff>1314950</xdr:colOff>
      <xdr:row>53</xdr:row>
      <xdr:rowOff>1124450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9CE927B2-3CC5-42F6-BAE5-312189435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150" y="618934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54</xdr:row>
      <xdr:rowOff>57150</xdr:rowOff>
    </xdr:from>
    <xdr:to>
      <xdr:col>1</xdr:col>
      <xdr:colOff>1302250</xdr:colOff>
      <xdr:row>54</xdr:row>
      <xdr:rowOff>1137150</xdr:rowOff>
    </xdr:to>
    <xdr:pic>
      <xdr:nvPicPr>
        <xdr:cNvPr id="86" name="圖片 85">
          <a:extLst>
            <a:ext uri="{FF2B5EF4-FFF2-40B4-BE49-F238E27FC236}">
              <a16:creationId xmlns:a16="http://schemas.microsoft.com/office/drawing/2014/main" id="{063C4BDE-8D48-4CC5-88D2-9C5B3A193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450" y="631126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215900</xdr:colOff>
      <xdr:row>55</xdr:row>
      <xdr:rowOff>44450</xdr:rowOff>
    </xdr:from>
    <xdr:to>
      <xdr:col>1</xdr:col>
      <xdr:colOff>1295900</xdr:colOff>
      <xdr:row>55</xdr:row>
      <xdr:rowOff>1124450</xdr:rowOff>
    </xdr:to>
    <xdr:pic>
      <xdr:nvPicPr>
        <xdr:cNvPr id="88" name="圖片 87">
          <a:extLst>
            <a:ext uri="{FF2B5EF4-FFF2-40B4-BE49-F238E27FC236}">
              <a16:creationId xmlns:a16="http://schemas.microsoft.com/office/drawing/2014/main" id="{5613ADC5-F333-44DB-80D9-25C97FEBE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100" y="643064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56</xdr:row>
      <xdr:rowOff>82550</xdr:rowOff>
    </xdr:from>
    <xdr:to>
      <xdr:col>1</xdr:col>
      <xdr:colOff>1283200</xdr:colOff>
      <xdr:row>56</xdr:row>
      <xdr:rowOff>1162550</xdr:rowOff>
    </xdr:to>
    <xdr:pic>
      <xdr:nvPicPr>
        <xdr:cNvPr id="90" name="圖片 89">
          <a:extLst>
            <a:ext uri="{FF2B5EF4-FFF2-40B4-BE49-F238E27FC236}">
              <a16:creationId xmlns:a16="http://schemas.microsoft.com/office/drawing/2014/main" id="{C4595A13-3FEF-4F40-80A4-ED6A90727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655510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57</xdr:row>
      <xdr:rowOff>57150</xdr:rowOff>
    </xdr:from>
    <xdr:to>
      <xdr:col>1</xdr:col>
      <xdr:colOff>1270500</xdr:colOff>
      <xdr:row>57</xdr:row>
      <xdr:rowOff>1137150</xdr:rowOff>
    </xdr:to>
    <xdr:pic>
      <xdr:nvPicPr>
        <xdr:cNvPr id="92" name="圖片 91">
          <a:extLst>
            <a:ext uri="{FF2B5EF4-FFF2-40B4-BE49-F238E27FC236}">
              <a16:creationId xmlns:a16="http://schemas.microsoft.com/office/drawing/2014/main" id="{AA97B1FA-FC91-416B-A19D-49F8EB6E3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667321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196850</xdr:colOff>
      <xdr:row>58</xdr:row>
      <xdr:rowOff>63500</xdr:rowOff>
    </xdr:from>
    <xdr:to>
      <xdr:col>1</xdr:col>
      <xdr:colOff>1276850</xdr:colOff>
      <xdr:row>58</xdr:row>
      <xdr:rowOff>1143500</xdr:rowOff>
    </xdr:to>
    <xdr:pic>
      <xdr:nvPicPr>
        <xdr:cNvPr id="94" name="圖片 93">
          <a:extLst>
            <a:ext uri="{FF2B5EF4-FFF2-40B4-BE49-F238E27FC236}">
              <a16:creationId xmlns:a16="http://schemas.microsoft.com/office/drawing/2014/main" id="{3E122A8B-6B15-4317-8595-A900FD336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050" y="679450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215900</xdr:colOff>
      <xdr:row>59</xdr:row>
      <xdr:rowOff>50800</xdr:rowOff>
    </xdr:from>
    <xdr:to>
      <xdr:col>1</xdr:col>
      <xdr:colOff>1295900</xdr:colOff>
      <xdr:row>59</xdr:row>
      <xdr:rowOff>1130800</xdr:rowOff>
    </xdr:to>
    <xdr:pic>
      <xdr:nvPicPr>
        <xdr:cNvPr id="96" name="圖片 95">
          <a:extLst>
            <a:ext uri="{FF2B5EF4-FFF2-40B4-BE49-F238E27FC236}">
              <a16:creationId xmlns:a16="http://schemas.microsoft.com/office/drawing/2014/main" id="{8999AAB0-D49B-4A22-A670-B3E2D9296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100" y="691388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60</xdr:row>
      <xdr:rowOff>57150</xdr:rowOff>
    </xdr:from>
    <xdr:to>
      <xdr:col>1</xdr:col>
      <xdr:colOff>1283200</xdr:colOff>
      <xdr:row>60</xdr:row>
      <xdr:rowOff>1137150</xdr:rowOff>
    </xdr:to>
    <xdr:pic>
      <xdr:nvPicPr>
        <xdr:cNvPr id="98" name="圖片 97">
          <a:extLst>
            <a:ext uri="{FF2B5EF4-FFF2-40B4-BE49-F238E27FC236}">
              <a16:creationId xmlns:a16="http://schemas.microsoft.com/office/drawing/2014/main" id="{9191C954-B21E-4647-8595-C571DED55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703516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61</xdr:row>
      <xdr:rowOff>44450</xdr:rowOff>
    </xdr:from>
    <xdr:to>
      <xdr:col>1</xdr:col>
      <xdr:colOff>1270500</xdr:colOff>
      <xdr:row>61</xdr:row>
      <xdr:rowOff>1124450</xdr:rowOff>
    </xdr:to>
    <xdr:pic>
      <xdr:nvPicPr>
        <xdr:cNvPr id="100" name="圖片 99">
          <a:extLst>
            <a:ext uri="{FF2B5EF4-FFF2-40B4-BE49-F238E27FC236}">
              <a16:creationId xmlns:a16="http://schemas.microsoft.com/office/drawing/2014/main" id="{45098029-8F74-48F4-A5A4-B03F119EF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715454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62</xdr:row>
      <xdr:rowOff>76200</xdr:rowOff>
    </xdr:from>
    <xdr:to>
      <xdr:col>1</xdr:col>
      <xdr:colOff>1289550</xdr:colOff>
      <xdr:row>62</xdr:row>
      <xdr:rowOff>1156200</xdr:rowOff>
    </xdr:to>
    <xdr:pic>
      <xdr:nvPicPr>
        <xdr:cNvPr id="102" name="圖片 101">
          <a:extLst>
            <a:ext uri="{FF2B5EF4-FFF2-40B4-BE49-F238E27FC236}">
              <a16:creationId xmlns:a16="http://schemas.microsoft.com/office/drawing/2014/main" id="{F153C8AA-B193-40EC-97F3-62629A881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727837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63</xdr:row>
      <xdr:rowOff>50800</xdr:rowOff>
    </xdr:from>
    <xdr:to>
      <xdr:col>1</xdr:col>
      <xdr:colOff>1283200</xdr:colOff>
      <xdr:row>63</xdr:row>
      <xdr:rowOff>1130800</xdr:rowOff>
    </xdr:to>
    <xdr:pic>
      <xdr:nvPicPr>
        <xdr:cNvPr id="104" name="圖片 103">
          <a:extLst>
            <a:ext uri="{FF2B5EF4-FFF2-40B4-BE49-F238E27FC236}">
              <a16:creationId xmlns:a16="http://schemas.microsoft.com/office/drawing/2014/main" id="{06FCDCE6-C4F6-4046-9FE5-211F160F64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739648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64</xdr:row>
      <xdr:rowOff>63500</xdr:rowOff>
    </xdr:from>
    <xdr:to>
      <xdr:col>1</xdr:col>
      <xdr:colOff>1283200</xdr:colOff>
      <xdr:row>64</xdr:row>
      <xdr:rowOff>1143500</xdr:rowOff>
    </xdr:to>
    <xdr:pic>
      <xdr:nvPicPr>
        <xdr:cNvPr id="106" name="圖片 105">
          <a:extLst>
            <a:ext uri="{FF2B5EF4-FFF2-40B4-BE49-F238E27FC236}">
              <a16:creationId xmlns:a16="http://schemas.microsoft.com/office/drawing/2014/main" id="{33EC0B66-C431-4F30-87EC-165F11505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751840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196850</xdr:colOff>
      <xdr:row>65</xdr:row>
      <xdr:rowOff>57150</xdr:rowOff>
    </xdr:from>
    <xdr:to>
      <xdr:col>1</xdr:col>
      <xdr:colOff>1276850</xdr:colOff>
      <xdr:row>65</xdr:row>
      <xdr:rowOff>1137150</xdr:rowOff>
    </xdr:to>
    <xdr:pic>
      <xdr:nvPicPr>
        <xdr:cNvPr id="108" name="圖片 107">
          <a:extLst>
            <a:ext uri="{FF2B5EF4-FFF2-40B4-BE49-F238E27FC236}">
              <a16:creationId xmlns:a16="http://schemas.microsoft.com/office/drawing/2014/main" id="{B2C0EB2D-3C21-40B7-B160-FC2916EC2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050" y="763841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184150</xdr:colOff>
      <xdr:row>66</xdr:row>
      <xdr:rowOff>57150</xdr:rowOff>
    </xdr:from>
    <xdr:to>
      <xdr:col>1</xdr:col>
      <xdr:colOff>1264150</xdr:colOff>
      <xdr:row>66</xdr:row>
      <xdr:rowOff>1137150</xdr:rowOff>
    </xdr:to>
    <xdr:pic>
      <xdr:nvPicPr>
        <xdr:cNvPr id="110" name="圖片 109">
          <a:extLst>
            <a:ext uri="{FF2B5EF4-FFF2-40B4-BE49-F238E27FC236}">
              <a16:creationId xmlns:a16="http://schemas.microsoft.com/office/drawing/2014/main" id="{BE111367-1AF5-46CF-914C-C9E62ADC3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350" y="775906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184150</xdr:colOff>
      <xdr:row>67</xdr:row>
      <xdr:rowOff>69850</xdr:rowOff>
    </xdr:from>
    <xdr:to>
      <xdr:col>1</xdr:col>
      <xdr:colOff>1264150</xdr:colOff>
      <xdr:row>67</xdr:row>
      <xdr:rowOff>1149850</xdr:rowOff>
    </xdr:to>
    <xdr:pic>
      <xdr:nvPicPr>
        <xdr:cNvPr id="112" name="圖片 111">
          <a:extLst>
            <a:ext uri="{FF2B5EF4-FFF2-40B4-BE49-F238E27FC236}">
              <a16:creationId xmlns:a16="http://schemas.microsoft.com/office/drawing/2014/main" id="{6A761EC3-0670-4834-9030-9D53C6D73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350" y="788098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68</xdr:row>
      <xdr:rowOff>63500</xdr:rowOff>
    </xdr:from>
    <xdr:to>
      <xdr:col>1</xdr:col>
      <xdr:colOff>1270500</xdr:colOff>
      <xdr:row>68</xdr:row>
      <xdr:rowOff>1143500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6D3F0C89-EBD1-4D1C-930F-2862B2691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800100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184150</xdr:colOff>
      <xdr:row>69</xdr:row>
      <xdr:rowOff>63500</xdr:rowOff>
    </xdr:from>
    <xdr:to>
      <xdr:col>1</xdr:col>
      <xdr:colOff>1264150</xdr:colOff>
      <xdr:row>69</xdr:row>
      <xdr:rowOff>1143500</xdr:rowOff>
    </xdr:to>
    <xdr:pic>
      <xdr:nvPicPr>
        <xdr:cNvPr id="116" name="圖片 115">
          <a:extLst>
            <a:ext uri="{FF2B5EF4-FFF2-40B4-BE49-F238E27FC236}">
              <a16:creationId xmlns:a16="http://schemas.microsoft.com/office/drawing/2014/main" id="{BC64069F-B3ED-4F36-9F9C-3B6B69C32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350" y="812165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70</xdr:row>
      <xdr:rowOff>57150</xdr:rowOff>
    </xdr:from>
    <xdr:to>
      <xdr:col>1</xdr:col>
      <xdr:colOff>1270500</xdr:colOff>
      <xdr:row>70</xdr:row>
      <xdr:rowOff>1137150</xdr:rowOff>
    </xdr:to>
    <xdr:pic>
      <xdr:nvPicPr>
        <xdr:cNvPr id="118" name="圖片 117">
          <a:extLst>
            <a:ext uri="{FF2B5EF4-FFF2-40B4-BE49-F238E27FC236}">
              <a16:creationId xmlns:a16="http://schemas.microsoft.com/office/drawing/2014/main" id="{91020959-E53E-4B3A-BA5A-FA0CE905A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824166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71</xdr:row>
      <xdr:rowOff>50800</xdr:rowOff>
    </xdr:from>
    <xdr:to>
      <xdr:col>1</xdr:col>
      <xdr:colOff>1283200</xdr:colOff>
      <xdr:row>71</xdr:row>
      <xdr:rowOff>1130800</xdr:rowOff>
    </xdr:to>
    <xdr:pic>
      <xdr:nvPicPr>
        <xdr:cNvPr id="120" name="圖片 119">
          <a:extLst>
            <a:ext uri="{FF2B5EF4-FFF2-40B4-BE49-F238E27FC236}">
              <a16:creationId xmlns:a16="http://schemas.microsoft.com/office/drawing/2014/main" id="{021E1BCA-93F5-43AA-92DA-A2E462984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836168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72</xdr:row>
      <xdr:rowOff>50800</xdr:rowOff>
    </xdr:from>
    <xdr:to>
      <xdr:col>1</xdr:col>
      <xdr:colOff>1289550</xdr:colOff>
      <xdr:row>72</xdr:row>
      <xdr:rowOff>1130800</xdr:rowOff>
    </xdr:to>
    <xdr:pic>
      <xdr:nvPicPr>
        <xdr:cNvPr id="122" name="圖片 121">
          <a:extLst>
            <a:ext uri="{FF2B5EF4-FFF2-40B4-BE49-F238E27FC236}">
              <a16:creationId xmlns:a16="http://schemas.microsoft.com/office/drawing/2014/main" id="{5CCF57AA-90A5-4732-8F94-DDC29D4F9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848233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196850</xdr:colOff>
      <xdr:row>73</xdr:row>
      <xdr:rowOff>69850</xdr:rowOff>
    </xdr:from>
    <xdr:to>
      <xdr:col>1</xdr:col>
      <xdr:colOff>1276850</xdr:colOff>
      <xdr:row>73</xdr:row>
      <xdr:rowOff>1149850</xdr:rowOff>
    </xdr:to>
    <xdr:pic>
      <xdr:nvPicPr>
        <xdr:cNvPr id="124" name="圖片 123">
          <a:extLst>
            <a:ext uri="{FF2B5EF4-FFF2-40B4-BE49-F238E27FC236}">
              <a16:creationId xmlns:a16="http://schemas.microsoft.com/office/drawing/2014/main" id="{3C7E0F24-43A2-4F81-A008-1D00385A5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050" y="860488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196850</xdr:colOff>
      <xdr:row>74</xdr:row>
      <xdr:rowOff>31750</xdr:rowOff>
    </xdr:from>
    <xdr:to>
      <xdr:col>1</xdr:col>
      <xdr:colOff>1276850</xdr:colOff>
      <xdr:row>74</xdr:row>
      <xdr:rowOff>1111750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79A36AB6-47CD-420A-978A-C29D0AB91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050" y="893127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75</xdr:row>
      <xdr:rowOff>57150</xdr:rowOff>
    </xdr:from>
    <xdr:to>
      <xdr:col>1</xdr:col>
      <xdr:colOff>1283200</xdr:colOff>
      <xdr:row>75</xdr:row>
      <xdr:rowOff>1137150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B5E6F2B8-1A65-4FFC-84E4-C4E39B458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905446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76</xdr:row>
      <xdr:rowOff>101600</xdr:rowOff>
    </xdr:from>
    <xdr:to>
      <xdr:col>1</xdr:col>
      <xdr:colOff>1308600</xdr:colOff>
      <xdr:row>76</xdr:row>
      <xdr:rowOff>1181600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E2367B5D-3AC4-4E2F-9E82-A4D585FF8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917956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215900</xdr:colOff>
      <xdr:row>77</xdr:row>
      <xdr:rowOff>57150</xdr:rowOff>
    </xdr:from>
    <xdr:to>
      <xdr:col>1</xdr:col>
      <xdr:colOff>1295900</xdr:colOff>
      <xdr:row>77</xdr:row>
      <xdr:rowOff>1137150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7A566D51-AAB5-4978-A8C8-A1A66C240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100" y="929576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78</xdr:row>
      <xdr:rowOff>57150</xdr:rowOff>
    </xdr:from>
    <xdr:to>
      <xdr:col>1</xdr:col>
      <xdr:colOff>1283200</xdr:colOff>
      <xdr:row>78</xdr:row>
      <xdr:rowOff>1137150</xdr:rowOff>
    </xdr:to>
    <xdr:pic>
      <xdr:nvPicPr>
        <xdr:cNvPr id="101" name="圖片 100">
          <a:extLst>
            <a:ext uri="{FF2B5EF4-FFF2-40B4-BE49-F238E27FC236}">
              <a16:creationId xmlns:a16="http://schemas.microsoft.com/office/drawing/2014/main" id="{781F42B2-4598-4CAB-A5DC-EA0FC2D7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941641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79</xdr:row>
      <xdr:rowOff>76200</xdr:rowOff>
    </xdr:from>
    <xdr:to>
      <xdr:col>1</xdr:col>
      <xdr:colOff>1270500</xdr:colOff>
      <xdr:row>79</xdr:row>
      <xdr:rowOff>1156200</xdr:rowOff>
    </xdr:to>
    <xdr:pic>
      <xdr:nvPicPr>
        <xdr:cNvPr id="103" name="圖片 102">
          <a:extLst>
            <a:ext uri="{FF2B5EF4-FFF2-40B4-BE49-F238E27FC236}">
              <a16:creationId xmlns:a16="http://schemas.microsoft.com/office/drawing/2014/main" id="{16E097D0-16C6-40FC-B20C-EF47FAFCD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" y="953897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80</xdr:row>
      <xdr:rowOff>50800</xdr:rowOff>
    </xdr:from>
    <xdr:to>
      <xdr:col>1</xdr:col>
      <xdr:colOff>1251450</xdr:colOff>
      <xdr:row>80</xdr:row>
      <xdr:rowOff>1130800</xdr:rowOff>
    </xdr:to>
    <xdr:pic>
      <xdr:nvPicPr>
        <xdr:cNvPr id="105" name="圖片 104">
          <a:extLst>
            <a:ext uri="{FF2B5EF4-FFF2-40B4-BE49-F238E27FC236}">
              <a16:creationId xmlns:a16="http://schemas.microsoft.com/office/drawing/2014/main" id="{868BC8ED-5102-4B2D-9FDD-BE12C4C05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" y="965708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81</xdr:row>
      <xdr:rowOff>31750</xdr:rowOff>
    </xdr:from>
    <xdr:to>
      <xdr:col>1</xdr:col>
      <xdr:colOff>1257800</xdr:colOff>
      <xdr:row>81</xdr:row>
      <xdr:rowOff>1111750</xdr:rowOff>
    </xdr:to>
    <xdr:pic>
      <xdr:nvPicPr>
        <xdr:cNvPr id="107" name="圖片 106">
          <a:extLst>
            <a:ext uri="{FF2B5EF4-FFF2-40B4-BE49-F238E27FC236}">
              <a16:creationId xmlns:a16="http://schemas.microsoft.com/office/drawing/2014/main" id="{AD958064-43EC-46A4-9277-A5007F149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977582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82</xdr:row>
      <xdr:rowOff>69850</xdr:rowOff>
    </xdr:from>
    <xdr:to>
      <xdr:col>1</xdr:col>
      <xdr:colOff>1257800</xdr:colOff>
      <xdr:row>82</xdr:row>
      <xdr:rowOff>1149850</xdr:rowOff>
    </xdr:to>
    <xdr:pic>
      <xdr:nvPicPr>
        <xdr:cNvPr id="109" name="圖片 108">
          <a:extLst>
            <a:ext uri="{FF2B5EF4-FFF2-40B4-BE49-F238E27FC236}">
              <a16:creationId xmlns:a16="http://schemas.microsoft.com/office/drawing/2014/main" id="{0F952B3F-360D-44CB-A3BC-C3FF74A8B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0" y="990028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83</xdr:row>
      <xdr:rowOff>25400</xdr:rowOff>
    </xdr:from>
    <xdr:to>
      <xdr:col>1</xdr:col>
      <xdr:colOff>1283200</xdr:colOff>
      <xdr:row>83</xdr:row>
      <xdr:rowOff>1105400</xdr:rowOff>
    </xdr:to>
    <xdr:pic>
      <xdr:nvPicPr>
        <xdr:cNvPr id="111" name="圖片 110">
          <a:extLst>
            <a:ext uri="{FF2B5EF4-FFF2-40B4-BE49-F238E27FC236}">
              <a16:creationId xmlns:a16="http://schemas.microsoft.com/office/drawing/2014/main" id="{EC6B2D5C-A4F6-465C-8755-DBFC542902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400" y="1001649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184150</xdr:colOff>
      <xdr:row>84</xdr:row>
      <xdr:rowOff>25400</xdr:rowOff>
    </xdr:from>
    <xdr:to>
      <xdr:col>1</xdr:col>
      <xdr:colOff>1264150</xdr:colOff>
      <xdr:row>84</xdr:row>
      <xdr:rowOff>1105400</xdr:rowOff>
    </xdr:to>
    <xdr:pic>
      <xdr:nvPicPr>
        <xdr:cNvPr id="113" name="圖片 112">
          <a:extLst>
            <a:ext uri="{FF2B5EF4-FFF2-40B4-BE49-F238E27FC236}">
              <a16:creationId xmlns:a16="http://schemas.microsoft.com/office/drawing/2014/main" id="{61EF96FF-800E-4B07-BCB2-EA1896F96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350" y="1013714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85</xdr:row>
      <xdr:rowOff>69850</xdr:rowOff>
    </xdr:from>
    <xdr:to>
      <xdr:col>1</xdr:col>
      <xdr:colOff>1232400</xdr:colOff>
      <xdr:row>85</xdr:row>
      <xdr:rowOff>1149850</xdr:rowOff>
    </xdr:to>
    <xdr:pic>
      <xdr:nvPicPr>
        <xdr:cNvPr id="60" name="圖片 59">
          <a:extLst>
            <a:ext uri="{FF2B5EF4-FFF2-40B4-BE49-F238E27FC236}">
              <a16:creationId xmlns:a16="http://schemas.microsoft.com/office/drawing/2014/main" id="{C1147E12-A85B-4868-92C1-8AF63F9AB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026223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86</xdr:row>
      <xdr:rowOff>57150</xdr:rowOff>
    </xdr:from>
    <xdr:to>
      <xdr:col>1</xdr:col>
      <xdr:colOff>1226050</xdr:colOff>
      <xdr:row>86</xdr:row>
      <xdr:rowOff>1137150</xdr:rowOff>
    </xdr:to>
    <xdr:pic>
      <xdr:nvPicPr>
        <xdr:cNvPr id="115" name="圖片 114">
          <a:extLst>
            <a:ext uri="{FF2B5EF4-FFF2-40B4-BE49-F238E27FC236}">
              <a16:creationId xmlns:a16="http://schemas.microsoft.com/office/drawing/2014/main" id="{6C9CDBE6-847F-4634-A86D-888213797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3250" y="1038161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87</xdr:row>
      <xdr:rowOff>25400</xdr:rowOff>
    </xdr:from>
    <xdr:to>
      <xdr:col>1</xdr:col>
      <xdr:colOff>1226050</xdr:colOff>
      <xdr:row>87</xdr:row>
      <xdr:rowOff>1105400</xdr:rowOff>
    </xdr:to>
    <xdr:pic>
      <xdr:nvPicPr>
        <xdr:cNvPr id="117" name="圖片 116">
          <a:extLst>
            <a:ext uri="{FF2B5EF4-FFF2-40B4-BE49-F238E27FC236}">
              <a16:creationId xmlns:a16="http://schemas.microsoft.com/office/drawing/2014/main" id="{BBBE3251-32BA-44AD-90AD-29D74AB68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3250" y="1049909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88</xdr:row>
      <xdr:rowOff>50800</xdr:rowOff>
    </xdr:from>
    <xdr:to>
      <xdr:col>1</xdr:col>
      <xdr:colOff>1226050</xdr:colOff>
      <xdr:row>88</xdr:row>
      <xdr:rowOff>1130800</xdr:rowOff>
    </xdr:to>
    <xdr:pic>
      <xdr:nvPicPr>
        <xdr:cNvPr id="119" name="圖片 118">
          <a:extLst>
            <a:ext uri="{FF2B5EF4-FFF2-40B4-BE49-F238E27FC236}">
              <a16:creationId xmlns:a16="http://schemas.microsoft.com/office/drawing/2014/main" id="{0EE78FAD-5F4B-4EDA-B5E7-731FE1C6A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3250" y="1062228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89</xdr:row>
      <xdr:rowOff>31750</xdr:rowOff>
    </xdr:from>
    <xdr:to>
      <xdr:col>1</xdr:col>
      <xdr:colOff>1238750</xdr:colOff>
      <xdr:row>89</xdr:row>
      <xdr:rowOff>1111750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CEA00287-94A8-4BCE-BB53-EA8F6C49D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950" y="1074102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90</xdr:row>
      <xdr:rowOff>76200</xdr:rowOff>
    </xdr:from>
    <xdr:to>
      <xdr:col>1</xdr:col>
      <xdr:colOff>1245100</xdr:colOff>
      <xdr:row>90</xdr:row>
      <xdr:rowOff>1156200</xdr:rowOff>
    </xdr:to>
    <xdr:pic>
      <xdr:nvPicPr>
        <xdr:cNvPr id="123" name="圖片 122">
          <a:extLst>
            <a:ext uri="{FF2B5EF4-FFF2-40B4-BE49-F238E27FC236}">
              <a16:creationId xmlns:a16="http://schemas.microsoft.com/office/drawing/2014/main" id="{22A39E63-7577-423E-9958-FC9DF1DFC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300" y="1086612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91</xdr:row>
      <xdr:rowOff>38100</xdr:rowOff>
    </xdr:from>
    <xdr:to>
      <xdr:col>1</xdr:col>
      <xdr:colOff>1219700</xdr:colOff>
      <xdr:row>91</xdr:row>
      <xdr:rowOff>1118100</xdr:rowOff>
    </xdr:to>
    <xdr:pic>
      <xdr:nvPicPr>
        <xdr:cNvPr id="125" name="圖片 124">
          <a:extLst>
            <a:ext uri="{FF2B5EF4-FFF2-40B4-BE49-F238E27FC236}">
              <a16:creationId xmlns:a16="http://schemas.microsoft.com/office/drawing/2014/main" id="{A969DE23-7FA5-47BA-AF72-5C40E6AF8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900" y="1098296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92</xdr:row>
      <xdr:rowOff>38100</xdr:rowOff>
    </xdr:from>
    <xdr:to>
      <xdr:col>1</xdr:col>
      <xdr:colOff>1245100</xdr:colOff>
      <xdr:row>92</xdr:row>
      <xdr:rowOff>1118100</xdr:rowOff>
    </xdr:to>
    <xdr:pic>
      <xdr:nvPicPr>
        <xdr:cNvPr id="126" name="圖片 125">
          <a:extLst>
            <a:ext uri="{FF2B5EF4-FFF2-40B4-BE49-F238E27FC236}">
              <a16:creationId xmlns:a16="http://schemas.microsoft.com/office/drawing/2014/main" id="{4380BB5F-800C-4130-958D-BF449BAD8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300" y="11103610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93</xdr:row>
      <xdr:rowOff>31750</xdr:rowOff>
    </xdr:from>
    <xdr:to>
      <xdr:col>1</xdr:col>
      <xdr:colOff>1219700</xdr:colOff>
      <xdr:row>93</xdr:row>
      <xdr:rowOff>1111750</xdr:rowOff>
    </xdr:to>
    <xdr:pic>
      <xdr:nvPicPr>
        <xdr:cNvPr id="127" name="圖片 126">
          <a:extLst>
            <a:ext uri="{FF2B5EF4-FFF2-40B4-BE49-F238E27FC236}">
              <a16:creationId xmlns:a16="http://schemas.microsoft.com/office/drawing/2014/main" id="{50988C27-A59B-424A-9473-712E5DE83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900" y="112236250"/>
          <a:ext cx="1080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94</xdr:row>
      <xdr:rowOff>25400</xdr:rowOff>
    </xdr:from>
    <xdr:to>
      <xdr:col>1</xdr:col>
      <xdr:colOff>1238750</xdr:colOff>
      <xdr:row>94</xdr:row>
      <xdr:rowOff>1105400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1278FF69-B53C-47FD-9D3D-A933F3A949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950" y="113436400"/>
          <a:ext cx="1080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FF00"/>
  </sheetPr>
  <dimension ref="A1:H95"/>
  <sheetViews>
    <sheetView tabSelected="1" topLeftCell="A19" zoomScale="77" zoomScaleNormal="77" workbookViewId="0">
      <selection activeCell="C17" sqref="C17"/>
    </sheetView>
  </sheetViews>
  <sheetFormatPr defaultColWidth="7.58203125" defaultRowHeight="95" customHeight="1"/>
  <cols>
    <col min="1" max="1" width="6" style="7" customWidth="1"/>
    <col min="2" max="2" width="21.33203125" style="6" customWidth="1"/>
    <col min="3" max="3" width="22.33203125" style="6" customWidth="1"/>
    <col min="4" max="4" width="10.33203125" style="6" customWidth="1"/>
    <col min="5" max="5" width="15" style="10" customWidth="1"/>
    <col min="6" max="7" width="7.58203125" style="31"/>
    <col min="8" max="8" width="9.83203125" style="7" customWidth="1"/>
    <col min="9" max="16384" width="7.58203125" style="6"/>
  </cols>
  <sheetData>
    <row r="1" spans="1:8" s="23" customFormat="1" ht="22" customHeight="1">
      <c r="A1" s="22"/>
      <c r="B1" s="20"/>
      <c r="C1" s="20"/>
      <c r="D1" s="20"/>
      <c r="E1" s="25"/>
      <c r="F1" s="28" t="s">
        <v>42</v>
      </c>
      <c r="G1" s="28" t="s">
        <v>41</v>
      </c>
      <c r="H1" s="22" t="s">
        <v>42</v>
      </c>
    </row>
    <row r="2" spans="1:8" s="24" customFormat="1" ht="22" customHeight="1">
      <c r="A2" s="26" t="s">
        <v>0</v>
      </c>
      <c r="B2" s="27" t="s">
        <v>1</v>
      </c>
      <c r="C2" s="27" t="s">
        <v>2</v>
      </c>
      <c r="D2" s="27" t="s">
        <v>12</v>
      </c>
      <c r="E2" s="25" t="s">
        <v>3</v>
      </c>
      <c r="F2" s="29" t="s">
        <v>44</v>
      </c>
      <c r="G2" s="29" t="s">
        <v>45</v>
      </c>
      <c r="H2" s="30" t="s">
        <v>43</v>
      </c>
    </row>
    <row r="3" spans="1:8" ht="95" customHeight="1">
      <c r="A3" s="4">
        <v>2350</v>
      </c>
      <c r="B3" s="5"/>
      <c r="C3" s="5" t="s">
        <v>4</v>
      </c>
      <c r="D3" s="5" t="s">
        <v>5</v>
      </c>
      <c r="E3" s="9">
        <v>99</v>
      </c>
      <c r="F3" s="31">
        <f>'Store in'!L2</f>
        <v>10</v>
      </c>
      <c r="G3" s="31">
        <f>'Store out'!AD2</f>
        <v>2</v>
      </c>
      <c r="H3" s="22">
        <f>F3-G3</f>
        <v>8</v>
      </c>
    </row>
    <row r="4" spans="1:8" ht="95" customHeight="1">
      <c r="A4" s="4">
        <v>2354</v>
      </c>
      <c r="B4" s="5"/>
      <c r="C4" s="5" t="s">
        <v>19</v>
      </c>
      <c r="D4" s="5" t="s">
        <v>5</v>
      </c>
      <c r="E4" s="9">
        <v>99</v>
      </c>
      <c r="F4" s="31">
        <f>'Store in'!L3</f>
        <v>10</v>
      </c>
      <c r="G4" s="31">
        <f>'Store out'!AD3</f>
        <v>0</v>
      </c>
      <c r="H4" s="22">
        <f t="shared" ref="H4:H67" si="0">F4-G4</f>
        <v>10</v>
      </c>
    </row>
    <row r="5" spans="1:8" ht="95" customHeight="1">
      <c r="A5" s="4">
        <v>2352</v>
      </c>
      <c r="B5" s="5"/>
      <c r="C5" s="5" t="s">
        <v>6</v>
      </c>
      <c r="D5" s="5" t="s">
        <v>5</v>
      </c>
      <c r="E5" s="9">
        <v>99</v>
      </c>
      <c r="F5" s="31">
        <f>'Store in'!L4</f>
        <v>10</v>
      </c>
      <c r="G5" s="31">
        <f>'Store out'!AD4</f>
        <v>0</v>
      </c>
      <c r="H5" s="22">
        <f t="shared" si="0"/>
        <v>10</v>
      </c>
    </row>
    <row r="6" spans="1:8" ht="95" customHeight="1">
      <c r="A6" s="4">
        <v>2357</v>
      </c>
      <c r="B6" s="5"/>
      <c r="C6" s="5" t="s">
        <v>7</v>
      </c>
      <c r="D6" s="5" t="s">
        <v>5</v>
      </c>
      <c r="E6" s="9">
        <v>99</v>
      </c>
      <c r="F6" s="31">
        <f>'Store in'!L5</f>
        <v>10</v>
      </c>
      <c r="G6" s="31">
        <f>'Store out'!AD5</f>
        <v>0</v>
      </c>
      <c r="H6" s="22">
        <f t="shared" si="0"/>
        <v>10</v>
      </c>
    </row>
    <row r="7" spans="1:8" ht="95" customHeight="1">
      <c r="A7" s="4">
        <v>2359</v>
      </c>
      <c r="B7" s="5"/>
      <c r="C7" s="5" t="s">
        <v>28</v>
      </c>
      <c r="D7" s="5" t="s">
        <v>5</v>
      </c>
      <c r="E7" s="9">
        <v>30</v>
      </c>
      <c r="F7" s="31">
        <f>'Store in'!L6</f>
        <v>39</v>
      </c>
      <c r="G7" s="31">
        <f>'Store out'!AD6</f>
        <v>14</v>
      </c>
      <c r="H7" s="22">
        <f t="shared" si="0"/>
        <v>25</v>
      </c>
    </row>
    <row r="8" spans="1:8" ht="95" customHeight="1">
      <c r="A8" s="7">
        <v>2364</v>
      </c>
      <c r="C8" s="5" t="s">
        <v>29</v>
      </c>
      <c r="D8" s="5" t="s">
        <v>5</v>
      </c>
      <c r="E8" s="9">
        <v>30</v>
      </c>
      <c r="F8" s="31">
        <f>'Store in'!L7</f>
        <v>37</v>
      </c>
      <c r="G8" s="31">
        <f>'Store out'!AD7</f>
        <v>7</v>
      </c>
      <c r="H8" s="22">
        <f t="shared" si="0"/>
        <v>30</v>
      </c>
    </row>
    <row r="9" spans="1:8" ht="95" customHeight="1">
      <c r="A9" s="4">
        <v>2332</v>
      </c>
      <c r="B9" s="5"/>
      <c r="C9" s="5" t="s">
        <v>8</v>
      </c>
      <c r="D9" s="5" t="s">
        <v>5</v>
      </c>
      <c r="E9" s="9">
        <v>129</v>
      </c>
      <c r="F9" s="31">
        <f>'Store in'!L8</f>
        <v>10</v>
      </c>
      <c r="G9" s="31">
        <f>'Store out'!AD8</f>
        <v>1</v>
      </c>
      <c r="H9" s="22">
        <f t="shared" si="0"/>
        <v>9</v>
      </c>
    </row>
    <row r="10" spans="1:8" ht="95" customHeight="1">
      <c r="A10" s="4">
        <v>2347</v>
      </c>
      <c r="B10" s="5"/>
      <c r="C10" s="5" t="s">
        <v>9</v>
      </c>
      <c r="D10" s="5" t="s">
        <v>5</v>
      </c>
      <c r="E10" s="9">
        <v>129</v>
      </c>
      <c r="F10" s="31">
        <f>'Store in'!L9</f>
        <v>10</v>
      </c>
      <c r="G10" s="31">
        <f>'Store out'!AD9</f>
        <v>0</v>
      </c>
      <c r="H10" s="22">
        <f t="shared" si="0"/>
        <v>10</v>
      </c>
    </row>
    <row r="11" spans="1:8" ht="95" customHeight="1">
      <c r="A11" s="4">
        <v>2342</v>
      </c>
      <c r="B11" s="5"/>
      <c r="C11" s="5" t="s">
        <v>10</v>
      </c>
      <c r="D11" s="5" t="s">
        <v>5</v>
      </c>
      <c r="E11" s="9">
        <v>129</v>
      </c>
      <c r="F11" s="31">
        <f>'Store in'!L10</f>
        <v>10</v>
      </c>
      <c r="G11" s="31">
        <f>'Store out'!AD10</f>
        <v>1</v>
      </c>
      <c r="H11" s="22">
        <f t="shared" si="0"/>
        <v>9</v>
      </c>
    </row>
    <row r="12" spans="1:8" ht="95" customHeight="1">
      <c r="A12" s="4">
        <v>2343</v>
      </c>
      <c r="B12" s="5"/>
      <c r="C12" s="5" t="s">
        <v>11</v>
      </c>
      <c r="D12" s="5" t="s">
        <v>5</v>
      </c>
      <c r="E12" s="9">
        <v>129</v>
      </c>
      <c r="F12" s="31">
        <f>'Store in'!L11</f>
        <v>10</v>
      </c>
      <c r="G12" s="31">
        <f>'Store out'!AD11</f>
        <v>0</v>
      </c>
      <c r="H12" s="22">
        <f t="shared" si="0"/>
        <v>10</v>
      </c>
    </row>
    <row r="13" spans="1:8" ht="95" customHeight="1">
      <c r="A13" s="4">
        <v>10</v>
      </c>
      <c r="B13" s="5"/>
      <c r="C13" s="5" t="s">
        <v>13</v>
      </c>
      <c r="D13" s="5" t="s">
        <v>18</v>
      </c>
      <c r="E13" s="9">
        <v>20</v>
      </c>
      <c r="F13" s="31">
        <f>'Store in'!L12</f>
        <v>36</v>
      </c>
      <c r="G13" s="31">
        <f>'Store out'!AD12</f>
        <v>0</v>
      </c>
      <c r="H13" s="22">
        <f t="shared" si="0"/>
        <v>36</v>
      </c>
    </row>
    <row r="14" spans="1:8" ht="95" customHeight="1">
      <c r="A14" s="4">
        <v>2327</v>
      </c>
      <c r="B14" s="12"/>
      <c r="C14" s="5" t="s">
        <v>20</v>
      </c>
      <c r="D14" s="11" t="s">
        <v>15</v>
      </c>
      <c r="E14" s="9">
        <v>150</v>
      </c>
      <c r="F14" s="31">
        <f>'Store in'!L13</f>
        <v>5</v>
      </c>
      <c r="G14" s="31">
        <f>'Store out'!AD13</f>
        <v>0</v>
      </c>
      <c r="H14" s="22">
        <f t="shared" si="0"/>
        <v>5</v>
      </c>
    </row>
    <row r="15" spans="1:8" ht="95" customHeight="1">
      <c r="A15" s="4">
        <v>2729</v>
      </c>
      <c r="B15" s="12"/>
      <c r="C15" s="5" t="s">
        <v>21</v>
      </c>
      <c r="D15" s="11" t="s">
        <v>15</v>
      </c>
      <c r="E15" s="9">
        <v>150</v>
      </c>
      <c r="F15" s="31">
        <f>'Store in'!L14</f>
        <v>1</v>
      </c>
      <c r="G15" s="31">
        <f>'Store out'!AD14</f>
        <v>1</v>
      </c>
      <c r="H15" s="22">
        <f t="shared" si="0"/>
        <v>0</v>
      </c>
    </row>
    <row r="16" spans="1:8" ht="95" customHeight="1">
      <c r="A16" s="4">
        <v>2207</v>
      </c>
      <c r="B16" s="12"/>
      <c r="C16" s="5" t="s">
        <v>14</v>
      </c>
      <c r="D16" s="5" t="s">
        <v>16</v>
      </c>
      <c r="E16" s="9">
        <v>100</v>
      </c>
      <c r="F16" s="31">
        <f>'Store in'!L15</f>
        <v>5</v>
      </c>
      <c r="G16" s="31">
        <f>'Store out'!AD15</f>
        <v>4</v>
      </c>
      <c r="H16" s="22">
        <f t="shared" si="0"/>
        <v>1</v>
      </c>
    </row>
    <row r="17" spans="1:8" ht="95" customHeight="1">
      <c r="A17" s="4">
        <v>2308</v>
      </c>
      <c r="B17" s="12"/>
      <c r="C17" s="5" t="s">
        <v>17</v>
      </c>
      <c r="D17" s="5" t="s">
        <v>16</v>
      </c>
      <c r="E17" s="9">
        <v>68</v>
      </c>
      <c r="F17" s="31">
        <f>'Store in'!L16</f>
        <v>6</v>
      </c>
      <c r="G17" s="31">
        <f>'Store out'!AD16</f>
        <v>0</v>
      </c>
      <c r="H17" s="22">
        <f t="shared" si="0"/>
        <v>6</v>
      </c>
    </row>
    <row r="18" spans="1:8" ht="95" customHeight="1">
      <c r="A18" s="4">
        <v>2734</v>
      </c>
      <c r="B18" s="13"/>
      <c r="C18" s="5" t="s">
        <v>22</v>
      </c>
      <c r="D18" s="5" t="s">
        <v>26</v>
      </c>
      <c r="E18" s="9">
        <v>78</v>
      </c>
      <c r="F18" s="31">
        <f>'Store in'!L17</f>
        <v>13</v>
      </c>
      <c r="G18" s="31">
        <f>'Store out'!AD17</f>
        <v>3</v>
      </c>
      <c r="H18" s="22">
        <f t="shared" si="0"/>
        <v>10</v>
      </c>
    </row>
    <row r="19" spans="1:8" ht="95" customHeight="1">
      <c r="A19" s="4">
        <v>2740</v>
      </c>
      <c r="B19" s="12"/>
      <c r="C19" s="5" t="s">
        <v>23</v>
      </c>
      <c r="D19" s="5" t="s">
        <v>26</v>
      </c>
      <c r="E19" s="9">
        <v>78</v>
      </c>
      <c r="F19" s="31">
        <f>'Store in'!L18</f>
        <v>8</v>
      </c>
      <c r="G19" s="31">
        <f>'Store out'!AD18</f>
        <v>2</v>
      </c>
      <c r="H19" s="22">
        <f t="shared" si="0"/>
        <v>6</v>
      </c>
    </row>
    <row r="20" spans="1:8" ht="95" customHeight="1">
      <c r="A20" s="4">
        <v>2742</v>
      </c>
      <c r="B20" s="12"/>
      <c r="C20" s="5" t="s">
        <v>24</v>
      </c>
      <c r="D20" s="5" t="s">
        <v>26</v>
      </c>
      <c r="E20" s="9">
        <v>78</v>
      </c>
      <c r="F20" s="31">
        <f>'Store in'!L19</f>
        <v>16</v>
      </c>
      <c r="G20" s="31">
        <f>'Store out'!AD19</f>
        <v>8</v>
      </c>
      <c r="H20" s="22">
        <f t="shared" si="0"/>
        <v>8</v>
      </c>
    </row>
    <row r="21" spans="1:8" ht="95" customHeight="1">
      <c r="A21" s="4">
        <v>2743</v>
      </c>
      <c r="B21" s="12"/>
      <c r="C21" s="5" t="s">
        <v>25</v>
      </c>
      <c r="D21" s="5" t="s">
        <v>26</v>
      </c>
      <c r="E21" s="9">
        <v>78</v>
      </c>
      <c r="F21" s="31">
        <f>'Store in'!L20</f>
        <v>8</v>
      </c>
      <c r="G21" s="31">
        <f>'Store out'!AD20</f>
        <v>3</v>
      </c>
      <c r="H21" s="22">
        <f t="shared" si="0"/>
        <v>5</v>
      </c>
    </row>
    <row r="22" spans="1:8" ht="95" customHeight="1">
      <c r="A22" s="56">
        <v>3697</v>
      </c>
      <c r="B22" s="5"/>
      <c r="C22" s="16" t="s">
        <v>128</v>
      </c>
      <c r="D22" s="17" t="s">
        <v>35</v>
      </c>
      <c r="E22" s="19">
        <v>75</v>
      </c>
      <c r="F22" s="31">
        <f>'Store in'!L21</f>
        <v>2</v>
      </c>
      <c r="G22" s="31">
        <f>'Store out'!AD21</f>
        <v>0</v>
      </c>
      <c r="H22" s="22">
        <f t="shared" si="0"/>
        <v>2</v>
      </c>
    </row>
    <row r="23" spans="1:8" ht="95" customHeight="1">
      <c r="A23" s="56">
        <v>3702</v>
      </c>
      <c r="B23" s="5"/>
      <c r="C23" s="16" t="s">
        <v>129</v>
      </c>
      <c r="D23" s="17" t="s">
        <v>35</v>
      </c>
      <c r="E23" s="19">
        <v>75</v>
      </c>
      <c r="F23" s="31">
        <f>'Store in'!L22</f>
        <v>2</v>
      </c>
      <c r="G23" s="31">
        <f>'Store out'!AD22</f>
        <v>0</v>
      </c>
      <c r="H23" s="22">
        <f t="shared" si="0"/>
        <v>2</v>
      </c>
    </row>
    <row r="24" spans="1:8" ht="95" customHeight="1">
      <c r="A24" s="56">
        <v>3705</v>
      </c>
      <c r="B24" s="5"/>
      <c r="C24" s="16" t="s">
        <v>130</v>
      </c>
      <c r="D24" s="17" t="s">
        <v>35</v>
      </c>
      <c r="E24" s="19">
        <v>75</v>
      </c>
      <c r="F24" s="31">
        <f>'Store in'!L23</f>
        <v>2</v>
      </c>
      <c r="G24" s="31">
        <f>'Store out'!AD23</f>
        <v>1</v>
      </c>
      <c r="H24" s="22">
        <f t="shared" si="0"/>
        <v>1</v>
      </c>
    </row>
    <row r="25" spans="1:8" ht="95" customHeight="1">
      <c r="A25" s="56">
        <v>3416</v>
      </c>
      <c r="B25" s="46"/>
      <c r="C25" s="16" t="s">
        <v>133</v>
      </c>
      <c r="D25" s="17" t="s">
        <v>35</v>
      </c>
      <c r="E25" s="19">
        <v>45</v>
      </c>
      <c r="F25" s="31">
        <f>'Store in'!L24</f>
        <v>3</v>
      </c>
      <c r="G25" s="31">
        <f>'Store out'!AD24</f>
        <v>0</v>
      </c>
      <c r="H25" s="22">
        <f t="shared" si="0"/>
        <v>3</v>
      </c>
    </row>
    <row r="26" spans="1:8" ht="95" customHeight="1">
      <c r="A26" s="56">
        <v>3426</v>
      </c>
      <c r="B26" s="46"/>
      <c r="C26" s="16" t="s">
        <v>132</v>
      </c>
      <c r="D26" s="17" t="s">
        <v>35</v>
      </c>
      <c r="E26" s="19">
        <v>45</v>
      </c>
      <c r="F26" s="31">
        <f>'Store in'!L25</f>
        <v>3</v>
      </c>
      <c r="G26" s="31">
        <f>'Store out'!AD25</f>
        <v>0</v>
      </c>
      <c r="H26" s="22">
        <f t="shared" si="0"/>
        <v>3</v>
      </c>
    </row>
    <row r="27" spans="1:8" ht="95" customHeight="1">
      <c r="A27" s="56">
        <v>3423</v>
      </c>
      <c r="B27" s="46"/>
      <c r="C27" s="16" t="s">
        <v>131</v>
      </c>
      <c r="D27" s="17" t="s">
        <v>35</v>
      </c>
      <c r="E27" s="19">
        <v>45</v>
      </c>
      <c r="F27" s="31">
        <f>'Store in'!L26</f>
        <v>3</v>
      </c>
      <c r="G27" s="31">
        <f>'Store out'!AD26</f>
        <v>0</v>
      </c>
      <c r="H27" s="22">
        <f t="shared" si="0"/>
        <v>3</v>
      </c>
    </row>
    <row r="28" spans="1:8" ht="95" customHeight="1">
      <c r="A28" s="56">
        <v>3421</v>
      </c>
      <c r="B28" s="46"/>
      <c r="C28" s="16" t="s">
        <v>134</v>
      </c>
      <c r="D28" s="17" t="s">
        <v>35</v>
      </c>
      <c r="E28" s="19">
        <v>45</v>
      </c>
      <c r="F28" s="31">
        <f>'Store in'!L27</f>
        <v>3</v>
      </c>
      <c r="G28" s="31">
        <f>'Store out'!AD27</f>
        <v>0</v>
      </c>
      <c r="H28" s="22">
        <f t="shared" si="0"/>
        <v>3</v>
      </c>
    </row>
    <row r="29" spans="1:8" ht="95" customHeight="1">
      <c r="A29" s="56" t="s">
        <v>138</v>
      </c>
      <c r="B29" s="46"/>
      <c r="C29" s="16" t="s">
        <v>36</v>
      </c>
      <c r="D29" s="17" t="s">
        <v>35</v>
      </c>
      <c r="E29" s="19">
        <v>40</v>
      </c>
      <c r="F29" s="31">
        <f>'Store in'!L28</f>
        <v>2</v>
      </c>
      <c r="G29" s="31">
        <f>'Store out'!AD28</f>
        <v>0</v>
      </c>
      <c r="H29" s="22">
        <f t="shared" si="0"/>
        <v>2</v>
      </c>
    </row>
    <row r="30" spans="1:8" ht="95" customHeight="1">
      <c r="A30" s="56" t="s">
        <v>139</v>
      </c>
      <c r="B30" s="46"/>
      <c r="C30" s="16" t="s">
        <v>37</v>
      </c>
      <c r="D30" s="17" t="s">
        <v>35</v>
      </c>
      <c r="E30" s="19">
        <v>40</v>
      </c>
      <c r="F30" s="31">
        <f>'Store in'!L29</f>
        <v>2</v>
      </c>
      <c r="G30" s="31">
        <f>'Store out'!AD29</f>
        <v>0</v>
      </c>
      <c r="H30" s="22">
        <f t="shared" si="0"/>
        <v>2</v>
      </c>
    </row>
    <row r="31" spans="1:8" ht="95" customHeight="1">
      <c r="A31" s="56" t="s">
        <v>140</v>
      </c>
      <c r="B31" s="46"/>
      <c r="C31" s="16" t="s">
        <v>38</v>
      </c>
      <c r="D31" s="17" t="s">
        <v>35</v>
      </c>
      <c r="E31" s="19">
        <v>40</v>
      </c>
      <c r="F31" s="31">
        <f>'Store in'!L30</f>
        <v>2</v>
      </c>
      <c r="G31" s="31">
        <f>'Store out'!AD30</f>
        <v>0</v>
      </c>
      <c r="H31" s="22">
        <f t="shared" si="0"/>
        <v>2</v>
      </c>
    </row>
    <row r="32" spans="1:8" ht="95" customHeight="1">
      <c r="A32" s="56" t="s">
        <v>141</v>
      </c>
      <c r="B32" s="46"/>
      <c r="C32" s="16" t="s">
        <v>39</v>
      </c>
      <c r="D32" s="17" t="s">
        <v>35</v>
      </c>
      <c r="E32" s="19">
        <v>40</v>
      </c>
      <c r="F32" s="31">
        <f>'Store in'!L31</f>
        <v>2</v>
      </c>
      <c r="G32" s="31">
        <f>'Store out'!AD31</f>
        <v>0</v>
      </c>
      <c r="H32" s="22">
        <f t="shared" si="0"/>
        <v>2</v>
      </c>
    </row>
    <row r="33" spans="1:8" ht="95" customHeight="1">
      <c r="A33" s="56">
        <v>3240</v>
      </c>
      <c r="B33" s="46"/>
      <c r="C33" s="16" t="s">
        <v>137</v>
      </c>
      <c r="D33" s="17" t="s">
        <v>35</v>
      </c>
      <c r="E33" s="19">
        <v>220</v>
      </c>
      <c r="F33" s="31">
        <f>'Store in'!L32</f>
        <v>1</v>
      </c>
      <c r="G33" s="31">
        <f>'Store out'!AD32</f>
        <v>0</v>
      </c>
      <c r="H33" s="22">
        <f t="shared" si="0"/>
        <v>1</v>
      </c>
    </row>
    <row r="34" spans="1:8" ht="95" customHeight="1">
      <c r="A34" s="56">
        <v>3244</v>
      </c>
      <c r="B34" s="46"/>
      <c r="C34" s="16" t="s">
        <v>136</v>
      </c>
      <c r="D34" s="17" t="s">
        <v>35</v>
      </c>
      <c r="E34" s="19">
        <v>150</v>
      </c>
      <c r="F34" s="31">
        <f>'Store in'!L33</f>
        <v>1</v>
      </c>
      <c r="G34" s="31">
        <f>'Store out'!AD33</f>
        <v>0</v>
      </c>
      <c r="H34" s="22">
        <f t="shared" si="0"/>
        <v>1</v>
      </c>
    </row>
    <row r="35" spans="1:8" ht="95" customHeight="1">
      <c r="A35" s="56">
        <v>3241</v>
      </c>
      <c r="B35"/>
      <c r="C35" s="16" t="s">
        <v>135</v>
      </c>
      <c r="D35" s="17" t="s">
        <v>35</v>
      </c>
      <c r="E35" s="19">
        <v>150</v>
      </c>
      <c r="F35" s="31">
        <f>'Store in'!L34</f>
        <v>1</v>
      </c>
      <c r="G35" s="31">
        <f>'Store out'!AD34</f>
        <v>0</v>
      </c>
      <c r="H35" s="22">
        <f t="shared" si="0"/>
        <v>1</v>
      </c>
    </row>
    <row r="36" spans="1:8" ht="95" customHeight="1">
      <c r="A36" s="45"/>
      <c r="B36"/>
      <c r="C36" s="16" t="s">
        <v>57</v>
      </c>
      <c r="D36" s="16" t="s">
        <v>58</v>
      </c>
      <c r="E36" s="19">
        <v>25</v>
      </c>
      <c r="F36" s="31">
        <f>'Store in'!L35</f>
        <v>5</v>
      </c>
      <c r="G36" s="31">
        <f>'Store out'!AD35</f>
        <v>0</v>
      </c>
      <c r="H36" s="22">
        <f t="shared" si="0"/>
        <v>5</v>
      </c>
    </row>
    <row r="37" spans="1:8" ht="95" customHeight="1">
      <c r="A37" s="45"/>
      <c r="B37"/>
      <c r="C37" s="16" t="s">
        <v>59</v>
      </c>
      <c r="D37" s="16" t="s">
        <v>58</v>
      </c>
      <c r="E37" s="19">
        <v>25</v>
      </c>
      <c r="F37" s="31">
        <f>'Store in'!L36</f>
        <v>4</v>
      </c>
      <c r="G37" s="31">
        <f>'Store out'!AD36</f>
        <v>0</v>
      </c>
      <c r="H37" s="22">
        <f t="shared" si="0"/>
        <v>4</v>
      </c>
    </row>
    <row r="38" spans="1:8" ht="95" customHeight="1">
      <c r="A38" s="45"/>
      <c r="B38"/>
      <c r="C38" s="16" t="s">
        <v>60</v>
      </c>
      <c r="D38" s="16" t="s">
        <v>58</v>
      </c>
      <c r="E38" s="19">
        <v>25</v>
      </c>
      <c r="F38" s="31">
        <f>'Store in'!L37</f>
        <v>4</v>
      </c>
      <c r="G38" s="31">
        <f>'Store out'!AD37</f>
        <v>0</v>
      </c>
      <c r="H38" s="22">
        <f t="shared" si="0"/>
        <v>4</v>
      </c>
    </row>
    <row r="39" spans="1:8" ht="95" customHeight="1">
      <c r="A39" s="45"/>
      <c r="B39"/>
      <c r="C39" s="16" t="s">
        <v>61</v>
      </c>
      <c r="D39" s="16" t="s">
        <v>58</v>
      </c>
      <c r="E39" s="19">
        <v>25</v>
      </c>
      <c r="F39" s="31">
        <f>'Store in'!L38</f>
        <v>2</v>
      </c>
      <c r="G39" s="31">
        <f>'Store out'!AD38</f>
        <v>0</v>
      </c>
      <c r="H39" s="22">
        <f t="shared" si="0"/>
        <v>2</v>
      </c>
    </row>
    <row r="40" spans="1:8" ht="95" customHeight="1">
      <c r="A40" s="62">
        <v>3506</v>
      </c>
      <c r="B40" s="12"/>
      <c r="C40" s="5" t="s">
        <v>65</v>
      </c>
      <c r="D40" s="5" t="s">
        <v>64</v>
      </c>
      <c r="E40" s="9">
        <v>88</v>
      </c>
      <c r="F40" s="31">
        <f>'Store in'!L39</f>
        <v>1</v>
      </c>
      <c r="G40" s="31">
        <f>'Store out'!AD39</f>
        <v>0</v>
      </c>
      <c r="H40" s="22">
        <f t="shared" si="0"/>
        <v>1</v>
      </c>
    </row>
    <row r="41" spans="1:8" ht="95" customHeight="1">
      <c r="A41" s="62">
        <v>3515</v>
      </c>
      <c r="B41" s="12"/>
      <c r="C41" s="5" t="s">
        <v>66</v>
      </c>
      <c r="D41" s="5" t="s">
        <v>64</v>
      </c>
      <c r="E41" s="9">
        <v>88</v>
      </c>
      <c r="F41" s="31">
        <f>'Store in'!L40</f>
        <v>1</v>
      </c>
      <c r="G41" s="31">
        <f>'Store out'!AD40</f>
        <v>0</v>
      </c>
      <c r="H41" s="22">
        <f t="shared" si="0"/>
        <v>1</v>
      </c>
    </row>
    <row r="42" spans="1:8" ht="95" customHeight="1">
      <c r="A42" s="62">
        <v>3518</v>
      </c>
      <c r="B42" s="13"/>
      <c r="C42" s="5" t="s">
        <v>67</v>
      </c>
      <c r="D42" s="5" t="s">
        <v>64</v>
      </c>
      <c r="E42" s="9">
        <v>88</v>
      </c>
      <c r="F42" s="31">
        <f>'Store in'!L41</f>
        <v>1</v>
      </c>
      <c r="G42" s="31">
        <f>'Store out'!AD41</f>
        <v>0</v>
      </c>
      <c r="H42" s="22">
        <f t="shared" si="0"/>
        <v>1</v>
      </c>
    </row>
    <row r="43" spans="1:8" ht="95" customHeight="1">
      <c r="A43" s="62">
        <v>3521</v>
      </c>
      <c r="B43" s="12"/>
      <c r="C43" s="5" t="s">
        <v>68</v>
      </c>
      <c r="D43" s="5" t="s">
        <v>64</v>
      </c>
      <c r="E43" s="9">
        <v>88</v>
      </c>
      <c r="F43" s="31">
        <f>'Store in'!L42</f>
        <v>1</v>
      </c>
      <c r="G43" s="31">
        <f>'Store out'!AD42</f>
        <v>0</v>
      </c>
      <c r="H43" s="22">
        <f t="shared" si="0"/>
        <v>1</v>
      </c>
    </row>
    <row r="44" spans="1:8" ht="95" customHeight="1">
      <c r="A44" s="62">
        <v>3524</v>
      </c>
      <c r="B44" s="12"/>
      <c r="C44" s="5" t="s">
        <v>69</v>
      </c>
      <c r="D44" s="5" t="s">
        <v>64</v>
      </c>
      <c r="E44" s="9">
        <v>88</v>
      </c>
      <c r="F44" s="31">
        <f>'Store in'!L43</f>
        <v>1</v>
      </c>
      <c r="G44" s="31">
        <f>'Store out'!AD43</f>
        <v>1</v>
      </c>
      <c r="H44" s="22">
        <f t="shared" si="0"/>
        <v>0</v>
      </c>
    </row>
    <row r="45" spans="1:8" ht="95" customHeight="1">
      <c r="A45" s="62">
        <v>3527</v>
      </c>
      <c r="B45" s="12"/>
      <c r="C45" s="5" t="s">
        <v>70</v>
      </c>
      <c r="D45" s="5" t="s">
        <v>64</v>
      </c>
      <c r="E45" s="9">
        <v>88</v>
      </c>
      <c r="F45" s="31">
        <f>'Store in'!L44</f>
        <v>1</v>
      </c>
      <c r="G45" s="31">
        <f>'Store out'!AD44</f>
        <v>0</v>
      </c>
      <c r="H45" s="22">
        <f t="shared" si="0"/>
        <v>1</v>
      </c>
    </row>
    <row r="46" spans="1:8" ht="95" customHeight="1">
      <c r="A46" s="62">
        <v>3530</v>
      </c>
      <c r="B46" s="13"/>
      <c r="C46" s="5" t="s">
        <v>71</v>
      </c>
      <c r="D46" s="5" t="s">
        <v>64</v>
      </c>
      <c r="E46" s="9">
        <v>88</v>
      </c>
      <c r="F46" s="31">
        <f>'Store in'!L45</f>
        <v>1</v>
      </c>
      <c r="G46" s="31">
        <f>'Store out'!AD45</f>
        <v>0</v>
      </c>
      <c r="H46" s="22">
        <f t="shared" si="0"/>
        <v>1</v>
      </c>
    </row>
    <row r="47" spans="1:8" ht="95" customHeight="1">
      <c r="A47" s="62">
        <v>3533</v>
      </c>
      <c r="B47" s="12"/>
      <c r="C47" s="5" t="s">
        <v>72</v>
      </c>
      <c r="D47" s="5" t="s">
        <v>64</v>
      </c>
      <c r="E47" s="9">
        <v>88</v>
      </c>
      <c r="F47" s="31">
        <f>'Store in'!L46</f>
        <v>1</v>
      </c>
      <c r="G47" s="31">
        <f>'Store out'!AD46</f>
        <v>0</v>
      </c>
      <c r="H47" s="22">
        <f t="shared" si="0"/>
        <v>1</v>
      </c>
    </row>
    <row r="48" spans="1:8" ht="95" customHeight="1">
      <c r="A48" s="62">
        <v>3539</v>
      </c>
      <c r="B48" s="12"/>
      <c r="C48" s="5" t="s">
        <v>73</v>
      </c>
      <c r="D48" s="5" t="s">
        <v>64</v>
      </c>
      <c r="E48" s="9">
        <v>88</v>
      </c>
      <c r="F48" s="31">
        <f>'Store in'!L47</f>
        <v>1</v>
      </c>
      <c r="G48" s="31">
        <f>'Store out'!AD47</f>
        <v>1</v>
      </c>
      <c r="H48" s="22">
        <f t="shared" si="0"/>
        <v>0</v>
      </c>
    </row>
    <row r="49" spans="1:8" ht="95" customHeight="1">
      <c r="A49" s="62">
        <v>3543</v>
      </c>
      <c r="B49" s="12"/>
      <c r="C49" s="5" t="s">
        <v>74</v>
      </c>
      <c r="D49" s="5" t="s">
        <v>64</v>
      </c>
      <c r="E49" s="9">
        <v>45</v>
      </c>
      <c r="F49" s="31">
        <f>'Store in'!L48</f>
        <v>1</v>
      </c>
      <c r="G49" s="31">
        <f>'Store out'!AD48</f>
        <v>0</v>
      </c>
      <c r="H49" s="22">
        <f t="shared" si="0"/>
        <v>1</v>
      </c>
    </row>
    <row r="50" spans="1:8" ht="95" customHeight="1">
      <c r="A50" s="62">
        <v>3546</v>
      </c>
      <c r="B50" s="13"/>
      <c r="C50" s="5" t="s">
        <v>75</v>
      </c>
      <c r="D50" s="5" t="s">
        <v>64</v>
      </c>
      <c r="E50" s="9">
        <v>45</v>
      </c>
      <c r="F50" s="31">
        <f>'Store in'!L49</f>
        <v>1</v>
      </c>
      <c r="G50" s="31">
        <f>'Store out'!AD49</f>
        <v>0</v>
      </c>
      <c r="H50" s="22">
        <f t="shared" si="0"/>
        <v>1</v>
      </c>
    </row>
    <row r="51" spans="1:8" ht="95" customHeight="1">
      <c r="A51" s="62">
        <v>3549</v>
      </c>
      <c r="B51" s="12"/>
      <c r="C51" s="5" t="s">
        <v>76</v>
      </c>
      <c r="D51" s="5" t="s">
        <v>64</v>
      </c>
      <c r="E51" s="9">
        <v>45</v>
      </c>
      <c r="F51" s="31">
        <f>'Store in'!L50</f>
        <v>1</v>
      </c>
      <c r="G51" s="31">
        <f>'Store out'!AD50</f>
        <v>0</v>
      </c>
      <c r="H51" s="22">
        <f t="shared" si="0"/>
        <v>1</v>
      </c>
    </row>
    <row r="52" spans="1:8" ht="95" customHeight="1">
      <c r="A52" s="62">
        <v>3553</v>
      </c>
      <c r="B52" s="12"/>
      <c r="C52" s="5" t="s">
        <v>77</v>
      </c>
      <c r="D52" s="5" t="s">
        <v>64</v>
      </c>
      <c r="E52" s="9">
        <v>45</v>
      </c>
      <c r="F52" s="31">
        <f>'Store in'!L51</f>
        <v>1</v>
      </c>
      <c r="G52" s="31">
        <f>'Store out'!AD51</f>
        <v>0</v>
      </c>
      <c r="H52" s="22">
        <f t="shared" si="0"/>
        <v>1</v>
      </c>
    </row>
    <row r="53" spans="1:8" ht="95" customHeight="1">
      <c r="A53" s="62">
        <v>3556</v>
      </c>
      <c r="B53" s="12"/>
      <c r="C53" s="5" t="s">
        <v>78</v>
      </c>
      <c r="D53" s="5" t="s">
        <v>64</v>
      </c>
      <c r="E53" s="9">
        <v>45</v>
      </c>
      <c r="F53" s="31">
        <f>'Store in'!L52</f>
        <v>1</v>
      </c>
      <c r="G53" s="31">
        <f>'Store out'!AD52</f>
        <v>0</v>
      </c>
      <c r="H53" s="22">
        <f t="shared" si="0"/>
        <v>1</v>
      </c>
    </row>
    <row r="54" spans="1:8" ht="95" customHeight="1">
      <c r="A54" s="62">
        <v>3559</v>
      </c>
      <c r="B54" s="13"/>
      <c r="C54" s="5" t="s">
        <v>79</v>
      </c>
      <c r="D54" s="5" t="s">
        <v>64</v>
      </c>
      <c r="E54" s="9">
        <v>45</v>
      </c>
      <c r="F54" s="31">
        <f>'Store in'!L53</f>
        <v>1</v>
      </c>
      <c r="G54" s="31">
        <f>'Store out'!AD53</f>
        <v>0</v>
      </c>
      <c r="H54" s="22">
        <f t="shared" si="0"/>
        <v>1</v>
      </c>
    </row>
    <row r="55" spans="1:8" ht="95" customHeight="1">
      <c r="A55" s="62">
        <v>3562</v>
      </c>
      <c r="B55" s="12"/>
      <c r="C55" s="5" t="s">
        <v>80</v>
      </c>
      <c r="D55" s="5" t="s">
        <v>64</v>
      </c>
      <c r="E55" s="9">
        <v>45</v>
      </c>
      <c r="F55" s="31">
        <f>'Store in'!L54</f>
        <v>1</v>
      </c>
      <c r="G55" s="31">
        <f>'Store out'!AD54</f>
        <v>0</v>
      </c>
      <c r="H55" s="22">
        <f t="shared" si="0"/>
        <v>1</v>
      </c>
    </row>
    <row r="56" spans="1:8" ht="95" customHeight="1">
      <c r="A56" s="62">
        <v>3565</v>
      </c>
      <c r="B56" s="12"/>
      <c r="C56" s="5" t="s">
        <v>81</v>
      </c>
      <c r="D56" s="5" t="s">
        <v>64</v>
      </c>
      <c r="E56" s="9">
        <v>45</v>
      </c>
      <c r="F56" s="31">
        <f>'Store in'!L55</f>
        <v>1</v>
      </c>
      <c r="G56" s="31">
        <f>'Store out'!AD55</f>
        <v>0</v>
      </c>
      <c r="H56" s="22">
        <f t="shared" si="0"/>
        <v>1</v>
      </c>
    </row>
    <row r="57" spans="1:8" ht="95" customHeight="1">
      <c r="A57" s="62">
        <v>3568</v>
      </c>
      <c r="B57" s="12"/>
      <c r="C57" s="5" t="s">
        <v>82</v>
      </c>
      <c r="D57" s="5" t="s">
        <v>64</v>
      </c>
      <c r="E57" s="9">
        <v>45</v>
      </c>
      <c r="F57" s="31">
        <f>'Store in'!L56</f>
        <v>1</v>
      </c>
      <c r="G57" s="31">
        <f>'Store out'!AD56</f>
        <v>1</v>
      </c>
      <c r="H57" s="22">
        <f t="shared" si="0"/>
        <v>0</v>
      </c>
    </row>
    <row r="58" spans="1:8" ht="95" customHeight="1">
      <c r="A58" s="62">
        <v>3571</v>
      </c>
      <c r="B58" s="13"/>
      <c r="C58" s="5" t="s">
        <v>83</v>
      </c>
      <c r="D58" s="5" t="s">
        <v>64</v>
      </c>
      <c r="E58" s="9">
        <v>45</v>
      </c>
      <c r="F58" s="31">
        <f>'Store in'!L57</f>
        <v>1</v>
      </c>
      <c r="G58" s="31">
        <f>'Store out'!AD57</f>
        <v>0</v>
      </c>
      <c r="H58" s="22">
        <f t="shared" si="0"/>
        <v>1</v>
      </c>
    </row>
    <row r="59" spans="1:8" ht="95" customHeight="1">
      <c r="A59" s="62">
        <v>3574</v>
      </c>
      <c r="B59" s="12"/>
      <c r="C59" s="5" t="s">
        <v>84</v>
      </c>
      <c r="D59" s="5" t="s">
        <v>64</v>
      </c>
      <c r="E59" s="9">
        <v>45</v>
      </c>
      <c r="F59" s="31">
        <f>'Store in'!L58</f>
        <v>1</v>
      </c>
      <c r="G59" s="31">
        <f>'Store out'!AD58</f>
        <v>0</v>
      </c>
      <c r="H59" s="22">
        <f t="shared" si="0"/>
        <v>1</v>
      </c>
    </row>
    <row r="60" spans="1:8" ht="95" customHeight="1">
      <c r="A60" s="62">
        <v>3578</v>
      </c>
      <c r="B60" s="12"/>
      <c r="C60" s="5" t="s">
        <v>85</v>
      </c>
      <c r="D60" s="5" t="s">
        <v>64</v>
      </c>
      <c r="E60" s="9">
        <v>45</v>
      </c>
      <c r="F60" s="31">
        <f>'Store in'!L59</f>
        <v>1</v>
      </c>
      <c r="G60" s="31">
        <f>'Store out'!AD59</f>
        <v>1</v>
      </c>
      <c r="H60" s="22">
        <f t="shared" si="0"/>
        <v>0</v>
      </c>
    </row>
    <row r="61" spans="1:8" ht="95" customHeight="1">
      <c r="A61" s="62">
        <v>3582</v>
      </c>
      <c r="B61" s="12"/>
      <c r="C61" s="5" t="s">
        <v>86</v>
      </c>
      <c r="D61" s="5" t="s">
        <v>64</v>
      </c>
      <c r="E61" s="9">
        <v>88</v>
      </c>
      <c r="F61" s="31">
        <f>'Store in'!L60</f>
        <v>1</v>
      </c>
      <c r="G61" s="31">
        <f>'Store out'!AD60</f>
        <v>0</v>
      </c>
      <c r="H61" s="22">
        <f t="shared" si="0"/>
        <v>1</v>
      </c>
    </row>
    <row r="62" spans="1:8" ht="95" customHeight="1">
      <c r="A62" s="62">
        <v>3585</v>
      </c>
      <c r="B62" s="13"/>
      <c r="C62" s="5" t="s">
        <v>87</v>
      </c>
      <c r="D62" s="5" t="s">
        <v>64</v>
      </c>
      <c r="E62" s="9">
        <v>88</v>
      </c>
      <c r="F62" s="31">
        <f>'Store in'!L61</f>
        <v>1</v>
      </c>
      <c r="G62" s="31">
        <f>'Store out'!AD61</f>
        <v>0</v>
      </c>
      <c r="H62" s="22">
        <f t="shared" si="0"/>
        <v>1</v>
      </c>
    </row>
    <row r="63" spans="1:8" ht="95" customHeight="1">
      <c r="A63" s="62">
        <v>3588</v>
      </c>
      <c r="B63" s="12"/>
      <c r="C63" s="5" t="s">
        <v>88</v>
      </c>
      <c r="D63" s="5" t="s">
        <v>64</v>
      </c>
      <c r="E63" s="9">
        <v>88</v>
      </c>
      <c r="F63" s="31">
        <f>'Store in'!L62</f>
        <v>1</v>
      </c>
      <c r="G63" s="31">
        <f>'Store out'!AD62</f>
        <v>0</v>
      </c>
      <c r="H63" s="22">
        <f t="shared" si="0"/>
        <v>1</v>
      </c>
    </row>
    <row r="64" spans="1:8" ht="95" customHeight="1">
      <c r="A64" s="62">
        <v>3591</v>
      </c>
      <c r="B64" s="12"/>
      <c r="C64" s="5" t="s">
        <v>89</v>
      </c>
      <c r="D64" s="5" t="s">
        <v>64</v>
      </c>
      <c r="E64" s="9">
        <v>45</v>
      </c>
      <c r="F64" s="31">
        <f>'Store in'!L63</f>
        <v>1</v>
      </c>
      <c r="G64" s="31">
        <f>'Store out'!AD63</f>
        <v>0</v>
      </c>
      <c r="H64" s="22">
        <f t="shared" si="0"/>
        <v>1</v>
      </c>
    </row>
    <row r="65" spans="1:8" ht="95" customHeight="1">
      <c r="A65" s="62">
        <v>3594</v>
      </c>
      <c r="B65" s="12"/>
      <c r="C65" s="5" t="s">
        <v>90</v>
      </c>
      <c r="D65" s="5" t="s">
        <v>64</v>
      </c>
      <c r="E65" s="9">
        <v>45</v>
      </c>
      <c r="F65" s="31">
        <f>'Store in'!L64</f>
        <v>1</v>
      </c>
      <c r="G65" s="31">
        <f>'Store out'!AD64</f>
        <v>0</v>
      </c>
      <c r="H65" s="22">
        <f t="shared" si="0"/>
        <v>1</v>
      </c>
    </row>
    <row r="66" spans="1:8" ht="95" customHeight="1">
      <c r="A66" s="62">
        <v>3597</v>
      </c>
      <c r="B66" s="13"/>
      <c r="C66" s="5" t="s">
        <v>91</v>
      </c>
      <c r="D66" s="5" t="s">
        <v>64</v>
      </c>
      <c r="E66" s="9">
        <v>45</v>
      </c>
      <c r="F66" s="31">
        <f>'Store in'!L65</f>
        <v>1</v>
      </c>
      <c r="G66" s="31">
        <f>'Store out'!AD65</f>
        <v>0</v>
      </c>
      <c r="H66" s="22">
        <f t="shared" si="0"/>
        <v>1</v>
      </c>
    </row>
    <row r="67" spans="1:8" ht="95" customHeight="1">
      <c r="A67" s="62">
        <v>3600</v>
      </c>
      <c r="B67" s="12"/>
      <c r="C67" s="5" t="s">
        <v>92</v>
      </c>
      <c r="D67" s="5" t="s">
        <v>64</v>
      </c>
      <c r="E67" s="9">
        <v>45</v>
      </c>
      <c r="F67" s="31">
        <f>'Store in'!L66</f>
        <v>1</v>
      </c>
      <c r="G67" s="31">
        <f>'Store out'!AD66</f>
        <v>0</v>
      </c>
      <c r="H67" s="22">
        <f t="shared" si="0"/>
        <v>1</v>
      </c>
    </row>
    <row r="68" spans="1:8" ht="95" customHeight="1">
      <c r="A68" s="62">
        <v>3603</v>
      </c>
      <c r="B68" s="12"/>
      <c r="C68" s="5" t="s">
        <v>93</v>
      </c>
      <c r="D68" s="5" t="s">
        <v>64</v>
      </c>
      <c r="E68" s="9">
        <v>45</v>
      </c>
      <c r="F68" s="31">
        <f>'Store in'!L67</f>
        <v>1</v>
      </c>
      <c r="G68" s="31">
        <f>'Store out'!AD67</f>
        <v>0</v>
      </c>
      <c r="H68" s="22">
        <f t="shared" ref="H68:H95" si="1">F68-G68</f>
        <v>1</v>
      </c>
    </row>
    <row r="69" spans="1:8" ht="95" customHeight="1">
      <c r="A69" s="62">
        <v>3606</v>
      </c>
      <c r="B69" s="12"/>
      <c r="C69" s="5" t="s">
        <v>94</v>
      </c>
      <c r="D69" s="5" t="s">
        <v>64</v>
      </c>
      <c r="E69" s="9">
        <v>45</v>
      </c>
      <c r="F69" s="31">
        <f>'Store in'!L68</f>
        <v>1</v>
      </c>
      <c r="G69" s="31">
        <f>'Store out'!AD68</f>
        <v>0</v>
      </c>
      <c r="H69" s="22">
        <f t="shared" si="1"/>
        <v>1</v>
      </c>
    </row>
    <row r="70" spans="1:8" ht="95" customHeight="1">
      <c r="A70" s="62">
        <v>3610</v>
      </c>
      <c r="B70" s="13"/>
      <c r="C70" s="5" t="s">
        <v>95</v>
      </c>
      <c r="D70" s="5" t="s">
        <v>64</v>
      </c>
      <c r="E70" s="9">
        <v>45</v>
      </c>
      <c r="F70" s="31">
        <f>'Store in'!L69</f>
        <v>1</v>
      </c>
      <c r="G70" s="31">
        <f>'Store out'!AD69</f>
        <v>0</v>
      </c>
      <c r="H70" s="22">
        <f t="shared" si="1"/>
        <v>1</v>
      </c>
    </row>
    <row r="71" spans="1:8" ht="95" customHeight="1">
      <c r="A71" s="62">
        <v>3613</v>
      </c>
      <c r="B71" s="12"/>
      <c r="C71" s="5" t="s">
        <v>96</v>
      </c>
      <c r="D71" s="5" t="s">
        <v>64</v>
      </c>
      <c r="E71" s="9">
        <v>45</v>
      </c>
      <c r="F71" s="31">
        <f>'Store in'!L70</f>
        <v>1</v>
      </c>
      <c r="G71" s="31">
        <f>'Store out'!AD70</f>
        <v>0</v>
      </c>
      <c r="H71" s="22">
        <f t="shared" si="1"/>
        <v>1</v>
      </c>
    </row>
    <row r="72" spans="1:8" ht="95" customHeight="1">
      <c r="A72" s="62">
        <v>3616</v>
      </c>
      <c r="B72" s="12"/>
      <c r="C72" s="5" t="s">
        <v>97</v>
      </c>
      <c r="D72" s="5" t="s">
        <v>64</v>
      </c>
      <c r="E72" s="9">
        <v>45</v>
      </c>
      <c r="F72" s="31">
        <f>'Store in'!L71</f>
        <v>1</v>
      </c>
      <c r="G72" s="31">
        <f>'Store out'!AD71</f>
        <v>0</v>
      </c>
      <c r="H72" s="22">
        <f t="shared" si="1"/>
        <v>1</v>
      </c>
    </row>
    <row r="73" spans="1:8" ht="95" customHeight="1">
      <c r="A73" s="62">
        <v>3619</v>
      </c>
      <c r="B73" s="12"/>
      <c r="C73" s="5" t="s">
        <v>98</v>
      </c>
      <c r="D73" s="5" t="s">
        <v>64</v>
      </c>
      <c r="E73" s="9">
        <v>45</v>
      </c>
      <c r="F73" s="31">
        <f>'Store in'!L72</f>
        <v>1</v>
      </c>
      <c r="G73" s="31">
        <f>'Store out'!AD72</f>
        <v>0</v>
      </c>
      <c r="H73" s="22">
        <f t="shared" si="1"/>
        <v>1</v>
      </c>
    </row>
    <row r="74" spans="1:8" ht="95" customHeight="1">
      <c r="A74" s="62">
        <v>3622</v>
      </c>
      <c r="B74" s="13"/>
      <c r="C74" s="5" t="s">
        <v>99</v>
      </c>
      <c r="D74" s="5" t="s">
        <v>64</v>
      </c>
      <c r="E74" s="9">
        <v>45</v>
      </c>
      <c r="F74" s="31">
        <f>'Store in'!L73</f>
        <v>1</v>
      </c>
      <c r="G74" s="31">
        <f>'Store out'!AD73</f>
        <v>0</v>
      </c>
      <c r="H74" s="22">
        <f t="shared" si="1"/>
        <v>1</v>
      </c>
    </row>
    <row r="75" spans="1:8" ht="95" customHeight="1">
      <c r="A75" s="62">
        <v>3641</v>
      </c>
      <c r="C75" s="16" t="s">
        <v>103</v>
      </c>
      <c r="D75" s="76" t="s">
        <v>18</v>
      </c>
      <c r="E75" s="19">
        <v>180</v>
      </c>
      <c r="F75" s="31">
        <f>'Store in'!L74</f>
        <v>1</v>
      </c>
      <c r="G75" s="31">
        <f>'Store out'!AD74</f>
        <v>0</v>
      </c>
      <c r="H75" s="22">
        <f t="shared" si="1"/>
        <v>1</v>
      </c>
    </row>
    <row r="76" spans="1:8" ht="95" customHeight="1">
      <c r="A76" s="62">
        <v>3650</v>
      </c>
      <c r="C76" s="16" t="s">
        <v>104</v>
      </c>
      <c r="D76" s="76" t="s">
        <v>18</v>
      </c>
      <c r="E76" s="19">
        <v>180</v>
      </c>
      <c r="F76" s="31">
        <f>'Store in'!L75</f>
        <v>1</v>
      </c>
      <c r="G76" s="31">
        <f>'Store out'!AD75</f>
        <v>0</v>
      </c>
      <c r="H76" s="22">
        <f t="shared" si="1"/>
        <v>1</v>
      </c>
    </row>
    <row r="77" spans="1:8" ht="95" customHeight="1">
      <c r="A77" s="62">
        <v>3652</v>
      </c>
      <c r="C77" s="5" t="s">
        <v>121</v>
      </c>
      <c r="D77" s="76" t="s">
        <v>18</v>
      </c>
      <c r="E77" s="19">
        <v>20</v>
      </c>
      <c r="F77" s="31">
        <f>'Store in'!L76</f>
        <v>1</v>
      </c>
      <c r="G77" s="31">
        <f>'Store out'!AD76</f>
        <v>0</v>
      </c>
      <c r="H77" s="22">
        <f t="shared" si="1"/>
        <v>1</v>
      </c>
    </row>
    <row r="78" spans="1:8" ht="95" customHeight="1">
      <c r="A78" s="62">
        <v>3654</v>
      </c>
      <c r="C78" s="5" t="s">
        <v>116</v>
      </c>
      <c r="D78" s="76" t="s">
        <v>18</v>
      </c>
      <c r="E78" s="19">
        <v>20</v>
      </c>
      <c r="F78" s="31">
        <f>'Store in'!L77</f>
        <v>1</v>
      </c>
      <c r="G78" s="31">
        <f>'Store out'!AD77</f>
        <v>0</v>
      </c>
      <c r="H78" s="22">
        <f t="shared" si="1"/>
        <v>1</v>
      </c>
    </row>
    <row r="79" spans="1:8" ht="95" customHeight="1">
      <c r="A79" s="62">
        <v>3656</v>
      </c>
      <c r="C79" s="5" t="s">
        <v>112</v>
      </c>
      <c r="D79" s="76" t="s">
        <v>18</v>
      </c>
      <c r="E79" s="19">
        <v>20</v>
      </c>
      <c r="F79" s="31">
        <f>'Store in'!L78</f>
        <v>1</v>
      </c>
      <c r="G79" s="31">
        <f>'Store out'!AD78</f>
        <v>0</v>
      </c>
      <c r="H79" s="22">
        <f t="shared" si="1"/>
        <v>1</v>
      </c>
    </row>
    <row r="80" spans="1:8" ht="95" customHeight="1">
      <c r="A80" s="62">
        <v>3658</v>
      </c>
      <c r="C80" s="67" t="s">
        <v>117</v>
      </c>
      <c r="D80" s="76" t="s">
        <v>18</v>
      </c>
      <c r="E80" s="19">
        <v>20</v>
      </c>
      <c r="F80" s="31">
        <f>'Store in'!L79</f>
        <v>1</v>
      </c>
      <c r="G80" s="31">
        <f>'Store out'!AD79</f>
        <v>0</v>
      </c>
      <c r="H80" s="22">
        <f t="shared" si="1"/>
        <v>1</v>
      </c>
    </row>
    <row r="81" spans="1:8" ht="95" customHeight="1">
      <c r="A81" s="62">
        <v>3661</v>
      </c>
      <c r="C81" s="67" t="s">
        <v>114</v>
      </c>
      <c r="D81" s="76" t="s">
        <v>18</v>
      </c>
      <c r="E81" s="19">
        <v>20</v>
      </c>
      <c r="F81" s="31">
        <f>'Store in'!L80</f>
        <v>1</v>
      </c>
      <c r="G81" s="31">
        <f>'Store out'!AD80</f>
        <v>0</v>
      </c>
      <c r="H81" s="22">
        <f t="shared" si="1"/>
        <v>1</v>
      </c>
    </row>
    <row r="82" spans="1:8" ht="95" customHeight="1">
      <c r="A82" s="62">
        <v>3663</v>
      </c>
      <c r="C82" s="67" t="s">
        <v>123</v>
      </c>
      <c r="D82" s="76" t="s">
        <v>18</v>
      </c>
      <c r="E82" s="19">
        <v>20</v>
      </c>
      <c r="F82" s="31">
        <f>'Store in'!L81</f>
        <v>1</v>
      </c>
      <c r="G82" s="31">
        <f>'Store out'!AD81</f>
        <v>0</v>
      </c>
      <c r="H82" s="22">
        <f t="shared" si="1"/>
        <v>1</v>
      </c>
    </row>
    <row r="83" spans="1:8" ht="95" customHeight="1">
      <c r="A83" s="62">
        <v>3665</v>
      </c>
      <c r="C83" s="67" t="s">
        <v>111</v>
      </c>
      <c r="D83" s="76" t="s">
        <v>18</v>
      </c>
      <c r="E83" s="19">
        <v>20</v>
      </c>
      <c r="F83" s="31">
        <f>'Store in'!L82</f>
        <v>1</v>
      </c>
      <c r="G83" s="31">
        <f>'Store out'!AD82</f>
        <v>0</v>
      </c>
      <c r="H83" s="22">
        <f t="shared" si="1"/>
        <v>1</v>
      </c>
    </row>
    <row r="84" spans="1:8" ht="95" customHeight="1">
      <c r="A84" s="62">
        <v>3667</v>
      </c>
      <c r="C84" s="67" t="s">
        <v>109</v>
      </c>
      <c r="D84" s="76" t="s">
        <v>18</v>
      </c>
      <c r="E84" s="19">
        <v>20</v>
      </c>
      <c r="F84" s="31">
        <f>'Store in'!L83</f>
        <v>1</v>
      </c>
      <c r="G84" s="31">
        <f>'Store out'!AD83</f>
        <v>0</v>
      </c>
      <c r="H84" s="22">
        <f t="shared" si="1"/>
        <v>1</v>
      </c>
    </row>
    <row r="85" spans="1:8" ht="95" customHeight="1">
      <c r="A85" s="62">
        <v>3669</v>
      </c>
      <c r="C85" s="67" t="s">
        <v>120</v>
      </c>
      <c r="D85" s="76" t="s">
        <v>18</v>
      </c>
      <c r="E85" s="19">
        <v>20</v>
      </c>
      <c r="F85" s="31">
        <f>'Store in'!L84</f>
        <v>1</v>
      </c>
      <c r="G85" s="31">
        <f>'Store out'!AD84</f>
        <v>0</v>
      </c>
      <c r="H85" s="22">
        <f t="shared" si="1"/>
        <v>1</v>
      </c>
    </row>
    <row r="86" spans="1:8" ht="95" customHeight="1">
      <c r="A86" s="62">
        <v>3671</v>
      </c>
      <c r="C86" s="67" t="s">
        <v>122</v>
      </c>
      <c r="D86" s="76" t="s">
        <v>18</v>
      </c>
      <c r="E86" s="19">
        <v>20</v>
      </c>
      <c r="F86" s="31">
        <f>'Store in'!L85</f>
        <v>1</v>
      </c>
      <c r="G86" s="31">
        <f>'Store out'!AD85</f>
        <v>0</v>
      </c>
      <c r="H86" s="22">
        <f t="shared" si="1"/>
        <v>1</v>
      </c>
    </row>
    <row r="87" spans="1:8" ht="95" customHeight="1">
      <c r="A87" s="62">
        <v>3673</v>
      </c>
      <c r="C87" s="66" t="s">
        <v>125</v>
      </c>
      <c r="D87" s="76" t="s">
        <v>18</v>
      </c>
      <c r="E87" s="19">
        <v>20</v>
      </c>
      <c r="F87" s="31">
        <f>'Store in'!L86</f>
        <v>1</v>
      </c>
      <c r="G87" s="31">
        <f>'Store out'!AD89</f>
        <v>1</v>
      </c>
      <c r="H87" s="22">
        <f t="shared" si="1"/>
        <v>0</v>
      </c>
    </row>
    <row r="88" spans="1:8" ht="95" customHeight="1">
      <c r="A88" s="62">
        <v>3676</v>
      </c>
      <c r="C88" s="67" t="s">
        <v>113</v>
      </c>
      <c r="D88" s="76" t="s">
        <v>18</v>
      </c>
      <c r="E88" s="19">
        <v>20</v>
      </c>
      <c r="F88" s="31">
        <f>'Store in'!L87</f>
        <v>1</v>
      </c>
      <c r="G88" s="31">
        <f>'Store out'!AD87</f>
        <v>0</v>
      </c>
      <c r="H88" s="22">
        <f t="shared" si="1"/>
        <v>1</v>
      </c>
    </row>
    <row r="89" spans="1:8" ht="95" customHeight="1">
      <c r="A89" s="62">
        <v>3678</v>
      </c>
      <c r="C89" s="67" t="s">
        <v>124</v>
      </c>
      <c r="D89" s="76" t="s">
        <v>18</v>
      </c>
      <c r="E89" s="19">
        <v>20</v>
      </c>
      <c r="F89" s="31">
        <f>'Store in'!L88</f>
        <v>1</v>
      </c>
      <c r="G89" s="31">
        <f>'Store out'!AD88</f>
        <v>0</v>
      </c>
      <c r="H89" s="22">
        <f t="shared" si="1"/>
        <v>1</v>
      </c>
    </row>
    <row r="90" spans="1:8" ht="95" customHeight="1">
      <c r="A90" s="62">
        <v>3680</v>
      </c>
      <c r="C90" s="66" t="s">
        <v>108</v>
      </c>
      <c r="D90" s="76" t="s">
        <v>18</v>
      </c>
      <c r="E90" s="19">
        <v>20</v>
      </c>
      <c r="F90" s="31">
        <f>'Store in'!L89</f>
        <v>1</v>
      </c>
      <c r="G90" s="31">
        <f>'Store out'!AD89</f>
        <v>1</v>
      </c>
      <c r="H90" s="22">
        <f t="shared" si="1"/>
        <v>0</v>
      </c>
    </row>
    <row r="91" spans="1:8" ht="95" customHeight="1">
      <c r="A91" s="62">
        <v>3682</v>
      </c>
      <c r="C91" s="67" t="s">
        <v>118</v>
      </c>
      <c r="D91" s="77" t="s">
        <v>18</v>
      </c>
      <c r="E91" s="19">
        <v>20</v>
      </c>
      <c r="F91" s="31">
        <f>'Store in'!L90</f>
        <v>1</v>
      </c>
      <c r="G91" s="31">
        <f>'Store out'!AD90</f>
        <v>0</v>
      </c>
      <c r="H91" s="22">
        <f t="shared" si="1"/>
        <v>1</v>
      </c>
    </row>
    <row r="92" spans="1:8" ht="95" customHeight="1">
      <c r="A92" s="62">
        <v>3684</v>
      </c>
      <c r="C92" s="67" t="s">
        <v>110</v>
      </c>
      <c r="D92" s="77" t="s">
        <v>18</v>
      </c>
      <c r="E92" s="19">
        <v>20</v>
      </c>
      <c r="F92" s="31">
        <f>'Store in'!L91</f>
        <v>1</v>
      </c>
      <c r="G92" s="31">
        <f>'Store out'!AD91</f>
        <v>0</v>
      </c>
      <c r="H92" s="22">
        <f t="shared" si="1"/>
        <v>1</v>
      </c>
    </row>
    <row r="93" spans="1:8" ht="95" customHeight="1">
      <c r="A93" s="62">
        <v>3686</v>
      </c>
      <c r="C93" s="67" t="s">
        <v>115</v>
      </c>
      <c r="D93" s="77" t="s">
        <v>18</v>
      </c>
      <c r="E93" s="19">
        <v>20</v>
      </c>
      <c r="F93" s="31">
        <f>'Store in'!L92</f>
        <v>1</v>
      </c>
      <c r="G93" s="31">
        <f>'Store out'!AD92</f>
        <v>0</v>
      </c>
      <c r="H93" s="22">
        <f t="shared" si="1"/>
        <v>1</v>
      </c>
    </row>
    <row r="94" spans="1:8" ht="95" customHeight="1">
      <c r="A94" s="62">
        <v>3688</v>
      </c>
      <c r="C94" s="67" t="s">
        <v>119</v>
      </c>
      <c r="D94" s="77" t="s">
        <v>18</v>
      </c>
      <c r="E94" s="19">
        <v>20</v>
      </c>
      <c r="F94" s="31">
        <f>'Store in'!L93</f>
        <v>1</v>
      </c>
      <c r="G94" s="31">
        <f>'Store out'!AD93</f>
        <v>0</v>
      </c>
      <c r="H94" s="22">
        <f t="shared" si="1"/>
        <v>1</v>
      </c>
    </row>
    <row r="95" spans="1:8" ht="95" customHeight="1">
      <c r="A95" s="62">
        <v>3691</v>
      </c>
      <c r="C95" s="66" t="s">
        <v>107</v>
      </c>
      <c r="D95" s="77" t="s">
        <v>18</v>
      </c>
      <c r="E95" s="19">
        <v>20</v>
      </c>
      <c r="F95" s="31">
        <f>'Store in'!L94</f>
        <v>2</v>
      </c>
      <c r="G95" s="31">
        <f>'Store out'!AD94</f>
        <v>0</v>
      </c>
      <c r="H95" s="22">
        <f t="shared" si="1"/>
        <v>2</v>
      </c>
    </row>
  </sheetData>
  <phoneticPr fontId="1" type="noConversion"/>
  <pageMargins left="0.7" right="0.7" top="0.75" bottom="0.75" header="0" footer="0"/>
  <pageSetup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C6864-F3A9-489A-A5B3-B74B58FD6760}">
  <sheetPr>
    <pageSetUpPr fitToPage="1"/>
  </sheetPr>
  <dimension ref="A1:L101"/>
  <sheetViews>
    <sheetView workbookViewId="0">
      <pane xSplit="4" ySplit="1" topLeftCell="E2" activePane="bottomRight" state="frozen"/>
      <selection pane="topRight" activeCell="E1" sqref="E1"/>
      <selection pane="bottomLeft" activeCell="A2" sqref="A2"/>
      <selection pane="bottomRight" activeCell="L1" sqref="A1:L1"/>
    </sheetView>
  </sheetViews>
  <sheetFormatPr defaultRowHeight="15.5"/>
  <cols>
    <col min="2" max="2" width="42.33203125" customWidth="1"/>
    <col min="3" max="3" width="15.1640625" style="14" customWidth="1"/>
    <col min="4" max="4" width="8.6640625" customWidth="1"/>
    <col min="5" max="11" width="9.58203125" customWidth="1"/>
    <col min="13" max="15" width="5.5" customWidth="1"/>
  </cols>
  <sheetData>
    <row r="1" spans="1:12" s="6" customFormat="1" ht="32.5" customHeight="1">
      <c r="A1" s="1" t="s">
        <v>0</v>
      </c>
      <c r="B1" s="2" t="s">
        <v>2</v>
      </c>
      <c r="C1" s="1" t="s">
        <v>12</v>
      </c>
      <c r="D1" s="8" t="s">
        <v>3</v>
      </c>
      <c r="E1" s="3">
        <v>44026</v>
      </c>
      <c r="F1" s="3">
        <v>44069</v>
      </c>
      <c r="G1" s="3">
        <v>44071</v>
      </c>
      <c r="H1" s="3">
        <v>44078</v>
      </c>
      <c r="I1" s="3">
        <v>44083</v>
      </c>
      <c r="J1" s="3"/>
      <c r="K1" s="3"/>
      <c r="L1" s="20" t="s">
        <v>40</v>
      </c>
    </row>
    <row r="2" spans="1:12" s="6" customFormat="1" ht="12" customHeight="1">
      <c r="A2" s="4">
        <v>2350</v>
      </c>
      <c r="B2" s="5" t="s">
        <v>4</v>
      </c>
      <c r="C2" s="4" t="s">
        <v>5</v>
      </c>
      <c r="D2" s="9">
        <v>99</v>
      </c>
      <c r="E2" s="4">
        <v>10</v>
      </c>
      <c r="F2" s="4" t="s">
        <v>27</v>
      </c>
      <c r="G2" s="4" t="s">
        <v>27</v>
      </c>
      <c r="H2" s="4" t="s">
        <v>27</v>
      </c>
      <c r="I2" s="4" t="s">
        <v>27</v>
      </c>
      <c r="J2" s="4" t="s">
        <v>27</v>
      </c>
      <c r="K2" s="4" t="s">
        <v>27</v>
      </c>
      <c r="L2" s="20">
        <f>SUM(E2:H2)</f>
        <v>10</v>
      </c>
    </row>
    <row r="3" spans="1:12" s="6" customFormat="1" ht="12" customHeight="1">
      <c r="A3" s="4">
        <v>2354</v>
      </c>
      <c r="B3" s="5" t="s">
        <v>19</v>
      </c>
      <c r="C3" s="4" t="s">
        <v>5</v>
      </c>
      <c r="D3" s="9">
        <v>99</v>
      </c>
      <c r="E3" s="4">
        <v>10</v>
      </c>
      <c r="F3" s="4" t="s">
        <v>27</v>
      </c>
      <c r="G3" s="4" t="s">
        <v>27</v>
      </c>
      <c r="H3" s="4" t="s">
        <v>27</v>
      </c>
      <c r="I3" s="4" t="s">
        <v>27</v>
      </c>
      <c r="J3" s="4" t="s">
        <v>27</v>
      </c>
      <c r="K3" s="4" t="s">
        <v>27</v>
      </c>
      <c r="L3" s="20">
        <f>SUM(E3:H3)</f>
        <v>10</v>
      </c>
    </row>
    <row r="4" spans="1:12" s="6" customFormat="1" ht="12" customHeight="1">
      <c r="A4" s="4">
        <v>2352</v>
      </c>
      <c r="B4" s="5" t="s">
        <v>6</v>
      </c>
      <c r="C4" s="4" t="s">
        <v>5</v>
      </c>
      <c r="D4" s="9">
        <v>99</v>
      </c>
      <c r="E4" s="4">
        <v>10</v>
      </c>
      <c r="F4" s="4" t="s">
        <v>27</v>
      </c>
      <c r="G4" s="4" t="s">
        <v>27</v>
      </c>
      <c r="H4" s="4" t="s">
        <v>27</v>
      </c>
      <c r="I4" s="4" t="s">
        <v>27</v>
      </c>
      <c r="J4" s="4" t="s">
        <v>27</v>
      </c>
      <c r="K4" s="4" t="s">
        <v>27</v>
      </c>
      <c r="L4" s="20">
        <f>SUM(E4:H4)</f>
        <v>10</v>
      </c>
    </row>
    <row r="5" spans="1:12" s="6" customFormat="1" ht="12" customHeight="1">
      <c r="A5" s="4">
        <v>2357</v>
      </c>
      <c r="B5" s="5" t="s">
        <v>7</v>
      </c>
      <c r="C5" s="4" t="s">
        <v>5</v>
      </c>
      <c r="D5" s="9">
        <v>99</v>
      </c>
      <c r="E5" s="4">
        <v>10</v>
      </c>
      <c r="F5" s="4" t="s">
        <v>27</v>
      </c>
      <c r="G5" s="4" t="s">
        <v>27</v>
      </c>
      <c r="H5" s="4" t="s">
        <v>27</v>
      </c>
      <c r="I5" s="4" t="s">
        <v>27</v>
      </c>
      <c r="J5" s="4" t="s">
        <v>27</v>
      </c>
      <c r="K5" s="4" t="s">
        <v>27</v>
      </c>
      <c r="L5" s="20">
        <f>SUM(E5:H5)</f>
        <v>10</v>
      </c>
    </row>
    <row r="6" spans="1:12" s="6" customFormat="1" ht="12" customHeight="1">
      <c r="A6" s="4">
        <v>2359</v>
      </c>
      <c r="B6" s="5" t="s">
        <v>28</v>
      </c>
      <c r="C6" s="4" t="s">
        <v>5</v>
      </c>
      <c r="D6" s="9">
        <v>30</v>
      </c>
      <c r="E6" s="15" t="s">
        <v>34</v>
      </c>
      <c r="F6" s="4" t="s">
        <v>27</v>
      </c>
      <c r="G6" s="4" t="s">
        <v>27</v>
      </c>
      <c r="H6" s="4" t="s">
        <v>27</v>
      </c>
      <c r="I6" s="4" t="s">
        <v>27</v>
      </c>
      <c r="J6" s="4" t="s">
        <v>27</v>
      </c>
      <c r="K6" s="4" t="s">
        <v>27</v>
      </c>
      <c r="L6" s="20">
        <v>39</v>
      </c>
    </row>
    <row r="7" spans="1:12" s="6" customFormat="1" ht="12" customHeight="1">
      <c r="A7" s="4">
        <v>2364</v>
      </c>
      <c r="B7" s="5" t="s">
        <v>29</v>
      </c>
      <c r="C7" s="4" t="s">
        <v>5</v>
      </c>
      <c r="D7" s="9">
        <v>30</v>
      </c>
      <c r="E7" s="15" t="s">
        <v>46</v>
      </c>
      <c r="F7" s="4" t="s">
        <v>27</v>
      </c>
      <c r="G7" s="4" t="s">
        <v>27</v>
      </c>
      <c r="H7" s="4" t="s">
        <v>27</v>
      </c>
      <c r="I7" s="4" t="s">
        <v>27</v>
      </c>
      <c r="J7" s="4" t="s">
        <v>27</v>
      </c>
      <c r="K7" s="4" t="s">
        <v>27</v>
      </c>
      <c r="L7" s="20">
        <v>37</v>
      </c>
    </row>
    <row r="8" spans="1:12" s="6" customFormat="1" ht="12" customHeight="1">
      <c r="A8" s="4">
        <v>2332</v>
      </c>
      <c r="B8" s="5" t="s">
        <v>8</v>
      </c>
      <c r="C8" s="4" t="s">
        <v>5</v>
      </c>
      <c r="D8" s="9">
        <v>129</v>
      </c>
      <c r="E8" s="4">
        <v>10</v>
      </c>
      <c r="F8" s="4" t="s">
        <v>27</v>
      </c>
      <c r="G8" s="4" t="s">
        <v>27</v>
      </c>
      <c r="H8" s="4" t="s">
        <v>27</v>
      </c>
      <c r="I8" s="4" t="s">
        <v>27</v>
      </c>
      <c r="J8" s="4" t="s">
        <v>27</v>
      </c>
      <c r="K8" s="4" t="s">
        <v>27</v>
      </c>
      <c r="L8" s="20">
        <f t="shared" ref="L8:L13" si="0">SUM(E8:H8)</f>
        <v>10</v>
      </c>
    </row>
    <row r="9" spans="1:12" s="6" customFormat="1" ht="12" customHeight="1">
      <c r="A9" s="4">
        <v>2347</v>
      </c>
      <c r="B9" s="5" t="s">
        <v>9</v>
      </c>
      <c r="C9" s="4" t="s">
        <v>5</v>
      </c>
      <c r="D9" s="9">
        <v>129</v>
      </c>
      <c r="E9" s="4">
        <v>10</v>
      </c>
      <c r="F9" s="4" t="s">
        <v>27</v>
      </c>
      <c r="G9" s="4" t="s">
        <v>27</v>
      </c>
      <c r="H9" s="4" t="s">
        <v>27</v>
      </c>
      <c r="I9" s="4" t="s">
        <v>27</v>
      </c>
      <c r="J9" s="4" t="s">
        <v>27</v>
      </c>
      <c r="K9" s="4" t="s">
        <v>27</v>
      </c>
      <c r="L9" s="20">
        <f t="shared" si="0"/>
        <v>10</v>
      </c>
    </row>
    <row r="10" spans="1:12" s="6" customFormat="1" ht="12" customHeight="1">
      <c r="A10" s="4">
        <v>2342</v>
      </c>
      <c r="B10" s="5" t="s">
        <v>10</v>
      </c>
      <c r="C10" s="4" t="s">
        <v>5</v>
      </c>
      <c r="D10" s="9">
        <v>129</v>
      </c>
      <c r="E10" s="4">
        <v>10</v>
      </c>
      <c r="F10" s="4" t="s">
        <v>27</v>
      </c>
      <c r="G10" s="4" t="s">
        <v>27</v>
      </c>
      <c r="H10" s="4" t="s">
        <v>27</v>
      </c>
      <c r="I10" s="4" t="s">
        <v>27</v>
      </c>
      <c r="J10" s="4" t="s">
        <v>27</v>
      </c>
      <c r="K10" s="4" t="s">
        <v>27</v>
      </c>
      <c r="L10" s="20">
        <f t="shared" si="0"/>
        <v>10</v>
      </c>
    </row>
    <row r="11" spans="1:12" s="6" customFormat="1" ht="12" customHeight="1">
      <c r="A11" s="4">
        <v>2343</v>
      </c>
      <c r="B11" s="5" t="s">
        <v>11</v>
      </c>
      <c r="C11" s="4" t="s">
        <v>5</v>
      </c>
      <c r="D11" s="9">
        <v>129</v>
      </c>
      <c r="E11" s="4">
        <v>10</v>
      </c>
      <c r="F11" s="4" t="s">
        <v>27</v>
      </c>
      <c r="G11" s="4" t="s">
        <v>27</v>
      </c>
      <c r="H11" s="4" t="s">
        <v>27</v>
      </c>
      <c r="I11" s="4" t="s">
        <v>27</v>
      </c>
      <c r="J11" s="4" t="s">
        <v>27</v>
      </c>
      <c r="K11" s="4" t="s">
        <v>27</v>
      </c>
      <c r="L11" s="20">
        <f t="shared" si="0"/>
        <v>10</v>
      </c>
    </row>
    <row r="12" spans="1:12" s="6" customFormat="1" ht="12" customHeight="1">
      <c r="A12" s="4">
        <v>10</v>
      </c>
      <c r="B12" s="5" t="s">
        <v>13</v>
      </c>
      <c r="C12" s="4" t="s">
        <v>18</v>
      </c>
      <c r="D12" s="9">
        <v>20</v>
      </c>
      <c r="E12" s="4">
        <v>36</v>
      </c>
      <c r="F12" s="4" t="s">
        <v>27</v>
      </c>
      <c r="G12" s="4" t="s">
        <v>27</v>
      </c>
      <c r="H12" s="4" t="s">
        <v>27</v>
      </c>
      <c r="I12" s="4" t="s">
        <v>27</v>
      </c>
      <c r="J12" s="4" t="s">
        <v>27</v>
      </c>
      <c r="K12" s="4" t="s">
        <v>27</v>
      </c>
      <c r="L12" s="20">
        <f t="shared" si="0"/>
        <v>36</v>
      </c>
    </row>
    <row r="13" spans="1:12" s="6" customFormat="1" ht="12" customHeight="1">
      <c r="A13" s="4">
        <v>2327</v>
      </c>
      <c r="B13" s="5" t="s">
        <v>20</v>
      </c>
      <c r="C13" s="72" t="s">
        <v>15</v>
      </c>
      <c r="D13" s="9">
        <v>150</v>
      </c>
      <c r="E13" s="4">
        <v>5</v>
      </c>
      <c r="F13" s="4" t="s">
        <v>27</v>
      </c>
      <c r="G13" s="4" t="s">
        <v>27</v>
      </c>
      <c r="H13" s="4" t="s">
        <v>27</v>
      </c>
      <c r="I13" s="4" t="s">
        <v>27</v>
      </c>
      <c r="J13" s="4" t="s">
        <v>27</v>
      </c>
      <c r="K13" s="4" t="s">
        <v>27</v>
      </c>
      <c r="L13" s="20">
        <f t="shared" si="0"/>
        <v>5</v>
      </c>
    </row>
    <row r="14" spans="1:12" s="6" customFormat="1" ht="12" customHeight="1">
      <c r="A14" s="4">
        <v>2729</v>
      </c>
      <c r="B14" s="5" t="s">
        <v>21</v>
      </c>
      <c r="C14" s="72" t="s">
        <v>15</v>
      </c>
      <c r="D14" s="9">
        <v>150</v>
      </c>
      <c r="E14" s="4">
        <v>2</v>
      </c>
      <c r="F14" s="4" t="s">
        <v>27</v>
      </c>
      <c r="G14" s="4" t="s">
        <v>27</v>
      </c>
      <c r="H14" s="4" t="s">
        <v>27</v>
      </c>
      <c r="I14" s="4" t="s">
        <v>27</v>
      </c>
      <c r="J14" s="4" t="s">
        <v>27</v>
      </c>
      <c r="K14" s="4" t="s">
        <v>27</v>
      </c>
      <c r="L14" s="20">
        <v>1</v>
      </c>
    </row>
    <row r="15" spans="1:12" s="6" customFormat="1" ht="12" customHeight="1">
      <c r="A15" s="4">
        <v>2207</v>
      </c>
      <c r="B15" s="5" t="s">
        <v>14</v>
      </c>
      <c r="C15" s="4" t="s">
        <v>16</v>
      </c>
      <c r="D15" s="9">
        <v>100</v>
      </c>
      <c r="E15" s="4">
        <v>5</v>
      </c>
      <c r="F15" s="4" t="s">
        <v>27</v>
      </c>
      <c r="G15" s="4" t="s">
        <v>27</v>
      </c>
      <c r="H15" s="4" t="s">
        <v>27</v>
      </c>
      <c r="I15" s="4" t="s">
        <v>27</v>
      </c>
      <c r="J15" s="4" t="s">
        <v>27</v>
      </c>
      <c r="K15" s="4" t="s">
        <v>27</v>
      </c>
      <c r="L15" s="20">
        <f t="shared" ref="L15:L34" si="1">SUM(E15:H15)</f>
        <v>5</v>
      </c>
    </row>
    <row r="16" spans="1:12" s="6" customFormat="1" ht="12" customHeight="1">
      <c r="A16" s="4">
        <v>2308</v>
      </c>
      <c r="B16" s="5" t="s">
        <v>17</v>
      </c>
      <c r="C16" s="4" t="s">
        <v>16</v>
      </c>
      <c r="D16" s="9">
        <v>68</v>
      </c>
      <c r="E16" s="4">
        <v>6</v>
      </c>
      <c r="F16" s="4" t="s">
        <v>27</v>
      </c>
      <c r="G16" s="4" t="s">
        <v>27</v>
      </c>
      <c r="H16" s="4" t="s">
        <v>27</v>
      </c>
      <c r="I16" s="4" t="s">
        <v>27</v>
      </c>
      <c r="J16" s="4" t="s">
        <v>27</v>
      </c>
      <c r="K16" s="4" t="s">
        <v>27</v>
      </c>
      <c r="L16" s="20">
        <f t="shared" si="1"/>
        <v>6</v>
      </c>
    </row>
    <row r="17" spans="1:12" s="6" customFormat="1" ht="12" customHeight="1">
      <c r="A17" s="4">
        <v>2734</v>
      </c>
      <c r="B17" s="5" t="s">
        <v>30</v>
      </c>
      <c r="C17" s="4" t="s">
        <v>26</v>
      </c>
      <c r="D17" s="9">
        <v>78</v>
      </c>
      <c r="E17" s="4" t="s">
        <v>27</v>
      </c>
      <c r="F17" s="4">
        <v>3</v>
      </c>
      <c r="G17" s="4" t="s">
        <v>27</v>
      </c>
      <c r="H17" s="4">
        <v>10</v>
      </c>
      <c r="I17" s="4" t="s">
        <v>27</v>
      </c>
      <c r="J17" s="4" t="s">
        <v>27</v>
      </c>
      <c r="K17" s="4" t="s">
        <v>27</v>
      </c>
      <c r="L17" s="20">
        <f t="shared" si="1"/>
        <v>13</v>
      </c>
    </row>
    <row r="18" spans="1:12" s="6" customFormat="1" ht="12" customHeight="1">
      <c r="A18" s="4">
        <v>2740</v>
      </c>
      <c r="B18" s="5" t="s">
        <v>31</v>
      </c>
      <c r="C18" s="4" t="s">
        <v>26</v>
      </c>
      <c r="D18" s="9">
        <v>78</v>
      </c>
      <c r="E18" s="4" t="s">
        <v>27</v>
      </c>
      <c r="F18" s="4">
        <v>3</v>
      </c>
      <c r="G18" s="4" t="s">
        <v>27</v>
      </c>
      <c r="H18" s="4">
        <v>5</v>
      </c>
      <c r="I18" s="4" t="s">
        <v>27</v>
      </c>
      <c r="J18" s="4" t="s">
        <v>27</v>
      </c>
      <c r="K18" s="4" t="s">
        <v>27</v>
      </c>
      <c r="L18" s="20">
        <f t="shared" si="1"/>
        <v>8</v>
      </c>
    </row>
    <row r="19" spans="1:12" ht="12" customHeight="1">
      <c r="A19" s="4">
        <v>2742</v>
      </c>
      <c r="B19" s="5" t="s">
        <v>32</v>
      </c>
      <c r="C19" s="4" t="s">
        <v>26</v>
      </c>
      <c r="D19" s="9">
        <v>78</v>
      </c>
      <c r="E19" s="4" t="s">
        <v>27</v>
      </c>
      <c r="F19" s="4">
        <v>3</v>
      </c>
      <c r="G19" s="4" t="s">
        <v>27</v>
      </c>
      <c r="H19" s="4">
        <v>13</v>
      </c>
      <c r="I19" s="4" t="s">
        <v>27</v>
      </c>
      <c r="J19" s="4" t="s">
        <v>27</v>
      </c>
      <c r="K19" s="4" t="s">
        <v>27</v>
      </c>
      <c r="L19" s="20">
        <f t="shared" si="1"/>
        <v>16</v>
      </c>
    </row>
    <row r="20" spans="1:12" ht="12" customHeight="1">
      <c r="A20" s="4">
        <v>2743</v>
      </c>
      <c r="B20" s="5" t="s">
        <v>33</v>
      </c>
      <c r="C20" s="4" t="s">
        <v>26</v>
      </c>
      <c r="D20" s="9">
        <v>78</v>
      </c>
      <c r="E20" s="4" t="s">
        <v>27</v>
      </c>
      <c r="F20" s="4">
        <v>3</v>
      </c>
      <c r="G20" s="4" t="s">
        <v>27</v>
      </c>
      <c r="H20" s="4">
        <v>5</v>
      </c>
      <c r="I20" s="4" t="s">
        <v>27</v>
      </c>
      <c r="J20" s="4" t="s">
        <v>27</v>
      </c>
      <c r="K20" s="4" t="s">
        <v>27</v>
      </c>
      <c r="L20" s="20">
        <f t="shared" si="1"/>
        <v>8</v>
      </c>
    </row>
    <row r="21" spans="1:12" ht="12" customHeight="1">
      <c r="A21" s="56">
        <v>3697</v>
      </c>
      <c r="B21" s="16" t="s">
        <v>128</v>
      </c>
      <c r="C21" s="41" t="s">
        <v>35</v>
      </c>
      <c r="D21" s="19">
        <v>75</v>
      </c>
      <c r="E21" s="4" t="s">
        <v>27</v>
      </c>
      <c r="F21" s="4" t="s">
        <v>27</v>
      </c>
      <c r="G21" s="4">
        <v>2</v>
      </c>
      <c r="H21" s="4" t="s">
        <v>27</v>
      </c>
      <c r="I21" s="4" t="s">
        <v>27</v>
      </c>
      <c r="J21" s="4" t="s">
        <v>27</v>
      </c>
      <c r="K21" s="4" t="s">
        <v>27</v>
      </c>
      <c r="L21" s="20">
        <f t="shared" si="1"/>
        <v>2</v>
      </c>
    </row>
    <row r="22" spans="1:12" ht="12" customHeight="1">
      <c r="A22" s="56">
        <v>3702</v>
      </c>
      <c r="B22" s="16" t="s">
        <v>129</v>
      </c>
      <c r="C22" s="41" t="s">
        <v>35</v>
      </c>
      <c r="D22" s="19">
        <v>75</v>
      </c>
      <c r="E22" s="4" t="s">
        <v>27</v>
      </c>
      <c r="F22" s="4" t="s">
        <v>27</v>
      </c>
      <c r="G22" s="4">
        <v>2</v>
      </c>
      <c r="H22" s="4" t="s">
        <v>27</v>
      </c>
      <c r="I22" s="4" t="s">
        <v>27</v>
      </c>
      <c r="J22" s="4" t="s">
        <v>27</v>
      </c>
      <c r="K22" s="4" t="s">
        <v>27</v>
      </c>
      <c r="L22" s="20">
        <f t="shared" si="1"/>
        <v>2</v>
      </c>
    </row>
    <row r="23" spans="1:12" ht="12" customHeight="1">
      <c r="A23" s="56">
        <v>3705</v>
      </c>
      <c r="B23" s="16" t="s">
        <v>130</v>
      </c>
      <c r="C23" s="41" t="s">
        <v>35</v>
      </c>
      <c r="D23" s="19">
        <v>75</v>
      </c>
      <c r="E23" s="4" t="s">
        <v>27</v>
      </c>
      <c r="F23" s="4" t="s">
        <v>27</v>
      </c>
      <c r="G23" s="4">
        <v>2</v>
      </c>
      <c r="H23" s="4" t="s">
        <v>27</v>
      </c>
      <c r="I23" s="4" t="s">
        <v>27</v>
      </c>
      <c r="J23" s="4" t="s">
        <v>27</v>
      </c>
      <c r="K23" s="4" t="s">
        <v>27</v>
      </c>
      <c r="L23" s="20">
        <f t="shared" si="1"/>
        <v>2</v>
      </c>
    </row>
    <row r="24" spans="1:12" ht="12" customHeight="1">
      <c r="A24" s="56">
        <v>3416</v>
      </c>
      <c r="B24" s="16" t="s">
        <v>133</v>
      </c>
      <c r="C24" s="41" t="s">
        <v>35</v>
      </c>
      <c r="D24" s="19">
        <v>45</v>
      </c>
      <c r="E24" s="4" t="s">
        <v>27</v>
      </c>
      <c r="F24" s="4" t="s">
        <v>27</v>
      </c>
      <c r="G24" s="4">
        <v>3</v>
      </c>
      <c r="H24" s="4" t="s">
        <v>27</v>
      </c>
      <c r="I24" s="4" t="s">
        <v>27</v>
      </c>
      <c r="J24" s="4" t="s">
        <v>27</v>
      </c>
      <c r="K24" s="4" t="s">
        <v>27</v>
      </c>
      <c r="L24" s="20">
        <f t="shared" si="1"/>
        <v>3</v>
      </c>
    </row>
    <row r="25" spans="1:12" ht="12" customHeight="1">
      <c r="A25" s="56">
        <v>3426</v>
      </c>
      <c r="B25" s="16" t="s">
        <v>132</v>
      </c>
      <c r="C25" s="41" t="s">
        <v>35</v>
      </c>
      <c r="D25" s="19">
        <v>45</v>
      </c>
      <c r="E25" s="4" t="s">
        <v>27</v>
      </c>
      <c r="F25" s="4" t="s">
        <v>27</v>
      </c>
      <c r="G25" s="4">
        <v>3</v>
      </c>
      <c r="H25" s="4" t="s">
        <v>27</v>
      </c>
      <c r="I25" s="4" t="s">
        <v>27</v>
      </c>
      <c r="J25" s="4" t="s">
        <v>27</v>
      </c>
      <c r="K25" s="4" t="s">
        <v>27</v>
      </c>
      <c r="L25" s="20">
        <f t="shared" si="1"/>
        <v>3</v>
      </c>
    </row>
    <row r="26" spans="1:12" ht="12" customHeight="1">
      <c r="A26" s="56">
        <v>3423</v>
      </c>
      <c r="B26" s="16" t="s">
        <v>131</v>
      </c>
      <c r="C26" s="41" t="s">
        <v>35</v>
      </c>
      <c r="D26" s="19">
        <v>45</v>
      </c>
      <c r="E26" s="4" t="s">
        <v>27</v>
      </c>
      <c r="F26" s="4" t="s">
        <v>27</v>
      </c>
      <c r="G26" s="4">
        <v>3</v>
      </c>
      <c r="H26" s="4" t="s">
        <v>27</v>
      </c>
      <c r="I26" s="4" t="s">
        <v>27</v>
      </c>
      <c r="J26" s="4" t="s">
        <v>27</v>
      </c>
      <c r="K26" s="4" t="s">
        <v>27</v>
      </c>
      <c r="L26" s="20">
        <f t="shared" si="1"/>
        <v>3</v>
      </c>
    </row>
    <row r="27" spans="1:12" ht="12" customHeight="1">
      <c r="A27" s="56">
        <v>3421</v>
      </c>
      <c r="B27" s="16" t="s">
        <v>134</v>
      </c>
      <c r="C27" s="41" t="s">
        <v>35</v>
      </c>
      <c r="D27" s="19">
        <v>45</v>
      </c>
      <c r="E27" s="4" t="s">
        <v>27</v>
      </c>
      <c r="F27" s="4" t="s">
        <v>27</v>
      </c>
      <c r="G27" s="4">
        <v>3</v>
      </c>
      <c r="H27" s="4" t="s">
        <v>27</v>
      </c>
      <c r="I27" s="4" t="s">
        <v>27</v>
      </c>
      <c r="J27" s="4" t="s">
        <v>27</v>
      </c>
      <c r="K27" s="4" t="s">
        <v>27</v>
      </c>
      <c r="L27" s="20">
        <f t="shared" si="1"/>
        <v>3</v>
      </c>
    </row>
    <row r="28" spans="1:12" ht="12" customHeight="1">
      <c r="A28" s="56" t="s">
        <v>138</v>
      </c>
      <c r="B28" s="16" t="s">
        <v>36</v>
      </c>
      <c r="C28" s="41" t="s">
        <v>35</v>
      </c>
      <c r="D28" s="19">
        <v>40</v>
      </c>
      <c r="E28" s="4" t="s">
        <v>27</v>
      </c>
      <c r="F28" s="4" t="s">
        <v>27</v>
      </c>
      <c r="G28" s="4">
        <v>2</v>
      </c>
      <c r="H28" s="4" t="s">
        <v>27</v>
      </c>
      <c r="I28" s="4" t="s">
        <v>27</v>
      </c>
      <c r="J28" s="4" t="s">
        <v>27</v>
      </c>
      <c r="K28" s="4" t="s">
        <v>27</v>
      </c>
      <c r="L28" s="20">
        <f t="shared" si="1"/>
        <v>2</v>
      </c>
    </row>
    <row r="29" spans="1:12" ht="12" customHeight="1">
      <c r="A29" s="56" t="s">
        <v>139</v>
      </c>
      <c r="B29" s="16" t="s">
        <v>37</v>
      </c>
      <c r="C29" s="41" t="s">
        <v>35</v>
      </c>
      <c r="D29" s="19">
        <v>40</v>
      </c>
      <c r="E29" s="4" t="s">
        <v>27</v>
      </c>
      <c r="F29" s="4" t="s">
        <v>27</v>
      </c>
      <c r="G29" s="4">
        <v>2</v>
      </c>
      <c r="H29" s="4" t="s">
        <v>27</v>
      </c>
      <c r="I29" s="4" t="s">
        <v>27</v>
      </c>
      <c r="J29" s="4" t="s">
        <v>27</v>
      </c>
      <c r="K29" s="4" t="s">
        <v>27</v>
      </c>
      <c r="L29" s="20">
        <f t="shared" si="1"/>
        <v>2</v>
      </c>
    </row>
    <row r="30" spans="1:12" ht="12" customHeight="1">
      <c r="A30" s="56" t="s">
        <v>140</v>
      </c>
      <c r="B30" s="16" t="s">
        <v>38</v>
      </c>
      <c r="C30" s="41" t="s">
        <v>35</v>
      </c>
      <c r="D30" s="19">
        <v>40</v>
      </c>
      <c r="E30" s="4" t="s">
        <v>27</v>
      </c>
      <c r="F30" s="4" t="s">
        <v>27</v>
      </c>
      <c r="G30" s="4">
        <v>2</v>
      </c>
      <c r="H30" s="4" t="s">
        <v>27</v>
      </c>
      <c r="I30" s="4" t="s">
        <v>27</v>
      </c>
      <c r="J30" s="4" t="s">
        <v>27</v>
      </c>
      <c r="K30" s="4" t="s">
        <v>27</v>
      </c>
      <c r="L30" s="20">
        <f t="shared" si="1"/>
        <v>2</v>
      </c>
    </row>
    <row r="31" spans="1:12" ht="12" customHeight="1">
      <c r="A31" s="56" t="s">
        <v>141</v>
      </c>
      <c r="B31" s="16" t="s">
        <v>39</v>
      </c>
      <c r="C31" s="41" t="s">
        <v>35</v>
      </c>
      <c r="D31" s="19">
        <v>40</v>
      </c>
      <c r="E31" s="4" t="s">
        <v>27</v>
      </c>
      <c r="F31" s="4" t="s">
        <v>27</v>
      </c>
      <c r="G31" s="4">
        <v>2</v>
      </c>
      <c r="H31" s="4" t="s">
        <v>27</v>
      </c>
      <c r="I31" s="4" t="s">
        <v>27</v>
      </c>
      <c r="J31" s="4" t="s">
        <v>27</v>
      </c>
      <c r="K31" s="4" t="s">
        <v>27</v>
      </c>
      <c r="L31" s="20">
        <f t="shared" si="1"/>
        <v>2</v>
      </c>
    </row>
    <row r="32" spans="1:12" ht="12" customHeight="1">
      <c r="A32" s="56">
        <v>3240</v>
      </c>
      <c r="B32" s="16" t="s">
        <v>137</v>
      </c>
      <c r="C32" s="41" t="s">
        <v>35</v>
      </c>
      <c r="D32" s="19">
        <v>220</v>
      </c>
      <c r="E32" s="4" t="s">
        <v>27</v>
      </c>
      <c r="F32" s="4" t="s">
        <v>27</v>
      </c>
      <c r="G32" s="4">
        <v>1</v>
      </c>
      <c r="H32" s="4" t="s">
        <v>27</v>
      </c>
      <c r="I32" s="4" t="s">
        <v>27</v>
      </c>
      <c r="J32" s="4" t="s">
        <v>27</v>
      </c>
      <c r="K32" s="4" t="s">
        <v>27</v>
      </c>
      <c r="L32" s="20">
        <f t="shared" si="1"/>
        <v>1</v>
      </c>
    </row>
    <row r="33" spans="1:12" ht="12" customHeight="1">
      <c r="A33" s="56">
        <v>3244</v>
      </c>
      <c r="B33" s="16" t="s">
        <v>136</v>
      </c>
      <c r="C33" s="41" t="s">
        <v>35</v>
      </c>
      <c r="D33" s="19">
        <v>150</v>
      </c>
      <c r="E33" s="4" t="s">
        <v>27</v>
      </c>
      <c r="F33" s="4" t="s">
        <v>27</v>
      </c>
      <c r="G33" s="4">
        <v>1</v>
      </c>
      <c r="H33" s="4" t="s">
        <v>27</v>
      </c>
      <c r="I33" s="4" t="s">
        <v>27</v>
      </c>
      <c r="J33" s="4" t="s">
        <v>27</v>
      </c>
      <c r="K33" s="4" t="s">
        <v>27</v>
      </c>
      <c r="L33" s="20">
        <f t="shared" si="1"/>
        <v>1</v>
      </c>
    </row>
    <row r="34" spans="1:12" ht="12" customHeight="1">
      <c r="A34" s="56">
        <v>3241</v>
      </c>
      <c r="B34" s="16" t="s">
        <v>135</v>
      </c>
      <c r="C34" s="41" t="s">
        <v>35</v>
      </c>
      <c r="D34" s="19">
        <v>150</v>
      </c>
      <c r="E34" s="4" t="s">
        <v>27</v>
      </c>
      <c r="F34" s="4" t="s">
        <v>27</v>
      </c>
      <c r="G34" s="4">
        <v>1</v>
      </c>
      <c r="H34" s="4" t="s">
        <v>27</v>
      </c>
      <c r="I34" s="4" t="s">
        <v>27</v>
      </c>
      <c r="J34" s="4" t="s">
        <v>27</v>
      </c>
      <c r="K34" s="4" t="s">
        <v>27</v>
      </c>
      <c r="L34" s="20">
        <f t="shared" si="1"/>
        <v>1</v>
      </c>
    </row>
    <row r="35" spans="1:12">
      <c r="A35" s="18"/>
      <c r="B35" s="16" t="s">
        <v>57</v>
      </c>
      <c r="C35" s="37" t="s">
        <v>58</v>
      </c>
      <c r="D35" s="19">
        <v>25</v>
      </c>
      <c r="E35" s="4" t="s">
        <v>27</v>
      </c>
      <c r="F35" s="4" t="s">
        <v>27</v>
      </c>
      <c r="G35" s="4" t="s">
        <v>27</v>
      </c>
      <c r="H35" s="4" t="s">
        <v>27</v>
      </c>
      <c r="I35" s="69">
        <v>5</v>
      </c>
      <c r="J35" s="4" t="s">
        <v>27</v>
      </c>
      <c r="K35" s="4" t="s">
        <v>27</v>
      </c>
      <c r="L35" s="55">
        <f>SUM(E35:I35)</f>
        <v>5</v>
      </c>
    </row>
    <row r="36" spans="1:12">
      <c r="A36" s="18"/>
      <c r="B36" s="16" t="s">
        <v>59</v>
      </c>
      <c r="C36" s="37" t="s">
        <v>58</v>
      </c>
      <c r="D36" s="19">
        <v>25</v>
      </c>
      <c r="E36" s="4" t="s">
        <v>27</v>
      </c>
      <c r="F36" s="4" t="s">
        <v>27</v>
      </c>
      <c r="G36" s="4" t="s">
        <v>27</v>
      </c>
      <c r="H36" s="4" t="s">
        <v>27</v>
      </c>
      <c r="I36" s="69">
        <v>4</v>
      </c>
      <c r="J36" s="4" t="s">
        <v>27</v>
      </c>
      <c r="K36" s="4" t="s">
        <v>27</v>
      </c>
      <c r="L36" s="55">
        <f>SUM(E36:I36)</f>
        <v>4</v>
      </c>
    </row>
    <row r="37" spans="1:12">
      <c r="A37" s="18"/>
      <c r="B37" s="16" t="s">
        <v>60</v>
      </c>
      <c r="C37" s="37" t="s">
        <v>58</v>
      </c>
      <c r="D37" s="19">
        <v>25</v>
      </c>
      <c r="E37" s="4" t="s">
        <v>27</v>
      </c>
      <c r="F37" s="4" t="s">
        <v>27</v>
      </c>
      <c r="G37" s="4" t="s">
        <v>27</v>
      </c>
      <c r="H37" s="4" t="s">
        <v>27</v>
      </c>
      <c r="I37" s="69">
        <v>4</v>
      </c>
      <c r="J37" s="4" t="s">
        <v>27</v>
      </c>
      <c r="K37" s="4" t="s">
        <v>27</v>
      </c>
      <c r="L37" s="55">
        <f>SUM(E37:I37)</f>
        <v>4</v>
      </c>
    </row>
    <row r="38" spans="1:12">
      <c r="A38" s="18"/>
      <c r="B38" s="16" t="s">
        <v>61</v>
      </c>
      <c r="C38" s="37" t="s">
        <v>58</v>
      </c>
      <c r="D38" s="19">
        <v>25</v>
      </c>
      <c r="E38" s="4" t="s">
        <v>27</v>
      </c>
      <c r="F38" s="4" t="s">
        <v>27</v>
      </c>
      <c r="G38" s="4" t="s">
        <v>27</v>
      </c>
      <c r="H38" s="4" t="s">
        <v>27</v>
      </c>
      <c r="I38" s="69">
        <v>2</v>
      </c>
      <c r="J38" s="4" t="s">
        <v>27</v>
      </c>
      <c r="K38" s="4" t="s">
        <v>27</v>
      </c>
      <c r="L38" s="55">
        <f>SUM(E38:I38)</f>
        <v>2</v>
      </c>
    </row>
    <row r="39" spans="1:12" ht="26">
      <c r="A39" s="37">
        <v>3506</v>
      </c>
      <c r="B39" s="5" t="s">
        <v>100</v>
      </c>
      <c r="C39" s="5" t="s">
        <v>64</v>
      </c>
      <c r="D39" s="9">
        <v>88</v>
      </c>
      <c r="E39" s="4" t="s">
        <v>27</v>
      </c>
      <c r="F39" s="4" t="s">
        <v>27</v>
      </c>
      <c r="G39" s="4" t="s">
        <v>27</v>
      </c>
      <c r="H39" s="4" t="s">
        <v>27</v>
      </c>
      <c r="I39" s="4" t="s">
        <v>27</v>
      </c>
      <c r="J39" s="4">
        <v>1</v>
      </c>
      <c r="K39" s="4" t="s">
        <v>27</v>
      </c>
      <c r="L39" s="68">
        <f t="shared" ref="L39:L73" si="2">SUM(E39:J39)</f>
        <v>1</v>
      </c>
    </row>
    <row r="40" spans="1:12">
      <c r="A40" s="37">
        <v>3515</v>
      </c>
      <c r="B40" s="5" t="s">
        <v>66</v>
      </c>
      <c r="C40" s="5" t="s">
        <v>64</v>
      </c>
      <c r="D40" s="9">
        <v>88</v>
      </c>
      <c r="E40" s="4" t="s">
        <v>27</v>
      </c>
      <c r="F40" s="4" t="s">
        <v>27</v>
      </c>
      <c r="G40" s="4" t="s">
        <v>27</v>
      </c>
      <c r="H40" s="4" t="s">
        <v>27</v>
      </c>
      <c r="I40" s="4" t="s">
        <v>27</v>
      </c>
      <c r="J40" s="4">
        <v>1</v>
      </c>
      <c r="K40" s="4" t="s">
        <v>27</v>
      </c>
      <c r="L40" s="68">
        <f t="shared" si="2"/>
        <v>1</v>
      </c>
    </row>
    <row r="41" spans="1:12">
      <c r="A41" s="37">
        <v>3518</v>
      </c>
      <c r="B41" s="5" t="s">
        <v>67</v>
      </c>
      <c r="C41" s="5" t="s">
        <v>64</v>
      </c>
      <c r="D41" s="9">
        <v>88</v>
      </c>
      <c r="E41" s="4" t="s">
        <v>27</v>
      </c>
      <c r="F41" s="4" t="s">
        <v>27</v>
      </c>
      <c r="G41" s="4" t="s">
        <v>27</v>
      </c>
      <c r="H41" s="4" t="s">
        <v>27</v>
      </c>
      <c r="I41" s="4" t="s">
        <v>27</v>
      </c>
      <c r="J41" s="4">
        <v>1</v>
      </c>
      <c r="K41" s="4" t="s">
        <v>27</v>
      </c>
      <c r="L41" s="73">
        <f t="shared" si="2"/>
        <v>1</v>
      </c>
    </row>
    <row r="42" spans="1:12">
      <c r="A42" s="37">
        <v>3521</v>
      </c>
      <c r="B42" s="5" t="s">
        <v>68</v>
      </c>
      <c r="C42" s="5" t="s">
        <v>64</v>
      </c>
      <c r="D42" s="9">
        <v>88</v>
      </c>
      <c r="E42" s="4" t="s">
        <v>27</v>
      </c>
      <c r="F42" s="4" t="s">
        <v>27</v>
      </c>
      <c r="G42" s="4" t="s">
        <v>27</v>
      </c>
      <c r="H42" s="4" t="s">
        <v>27</v>
      </c>
      <c r="I42" s="4" t="s">
        <v>27</v>
      </c>
      <c r="J42" s="4">
        <v>1</v>
      </c>
      <c r="K42" s="4" t="s">
        <v>27</v>
      </c>
      <c r="L42" s="73">
        <f t="shared" si="2"/>
        <v>1</v>
      </c>
    </row>
    <row r="43" spans="1:12">
      <c r="A43" s="37">
        <v>3524</v>
      </c>
      <c r="B43" s="5" t="s">
        <v>69</v>
      </c>
      <c r="C43" s="5" t="s">
        <v>64</v>
      </c>
      <c r="D43" s="9">
        <v>88</v>
      </c>
      <c r="E43" s="4" t="s">
        <v>27</v>
      </c>
      <c r="F43" s="4" t="s">
        <v>27</v>
      </c>
      <c r="G43" s="4" t="s">
        <v>27</v>
      </c>
      <c r="H43" s="4" t="s">
        <v>27</v>
      </c>
      <c r="I43" s="4" t="s">
        <v>27</v>
      </c>
      <c r="J43" s="4">
        <v>1</v>
      </c>
      <c r="K43" s="4" t="s">
        <v>27</v>
      </c>
      <c r="L43" s="68">
        <f t="shared" si="2"/>
        <v>1</v>
      </c>
    </row>
    <row r="44" spans="1:12">
      <c r="A44" s="37">
        <v>3527</v>
      </c>
      <c r="B44" s="5" t="s">
        <v>70</v>
      </c>
      <c r="C44" s="5" t="s">
        <v>64</v>
      </c>
      <c r="D44" s="9">
        <v>88</v>
      </c>
      <c r="E44" s="4" t="s">
        <v>27</v>
      </c>
      <c r="F44" s="4" t="s">
        <v>27</v>
      </c>
      <c r="G44" s="4" t="s">
        <v>27</v>
      </c>
      <c r="H44" s="4" t="s">
        <v>27</v>
      </c>
      <c r="I44" s="4" t="s">
        <v>27</v>
      </c>
      <c r="J44" s="4">
        <v>1</v>
      </c>
      <c r="K44" s="4" t="s">
        <v>27</v>
      </c>
      <c r="L44" s="68">
        <f t="shared" si="2"/>
        <v>1</v>
      </c>
    </row>
    <row r="45" spans="1:12">
      <c r="A45" s="37">
        <v>3530</v>
      </c>
      <c r="B45" s="5" t="s">
        <v>71</v>
      </c>
      <c r="C45" s="5" t="s">
        <v>64</v>
      </c>
      <c r="D45" s="9">
        <v>88</v>
      </c>
      <c r="E45" s="4" t="s">
        <v>27</v>
      </c>
      <c r="F45" s="4" t="s">
        <v>27</v>
      </c>
      <c r="G45" s="4" t="s">
        <v>27</v>
      </c>
      <c r="H45" s="4" t="s">
        <v>27</v>
      </c>
      <c r="I45" s="4" t="s">
        <v>27</v>
      </c>
      <c r="J45" s="4">
        <v>1</v>
      </c>
      <c r="K45" s="4" t="s">
        <v>27</v>
      </c>
      <c r="L45" s="68">
        <f t="shared" si="2"/>
        <v>1</v>
      </c>
    </row>
    <row r="46" spans="1:12">
      <c r="A46" s="37">
        <v>3533</v>
      </c>
      <c r="B46" s="5" t="s">
        <v>72</v>
      </c>
      <c r="C46" s="5" t="s">
        <v>64</v>
      </c>
      <c r="D46" s="9">
        <v>88</v>
      </c>
      <c r="E46" s="4" t="s">
        <v>27</v>
      </c>
      <c r="F46" s="4" t="s">
        <v>27</v>
      </c>
      <c r="G46" s="4" t="s">
        <v>27</v>
      </c>
      <c r="H46" s="4" t="s">
        <v>27</v>
      </c>
      <c r="I46" s="4" t="s">
        <v>27</v>
      </c>
      <c r="J46" s="4">
        <v>1</v>
      </c>
      <c r="K46" s="4" t="s">
        <v>27</v>
      </c>
      <c r="L46" s="68">
        <f t="shared" si="2"/>
        <v>1</v>
      </c>
    </row>
    <row r="47" spans="1:12" ht="26">
      <c r="A47" s="37">
        <v>3539</v>
      </c>
      <c r="B47" s="5" t="s">
        <v>73</v>
      </c>
      <c r="C47" s="5" t="s">
        <v>64</v>
      </c>
      <c r="D47" s="9">
        <v>88</v>
      </c>
      <c r="E47" s="4" t="s">
        <v>27</v>
      </c>
      <c r="F47" s="4" t="s">
        <v>27</v>
      </c>
      <c r="G47" s="4" t="s">
        <v>27</v>
      </c>
      <c r="H47" s="4" t="s">
        <v>27</v>
      </c>
      <c r="I47" s="4" t="s">
        <v>27</v>
      </c>
      <c r="J47" s="4">
        <v>1</v>
      </c>
      <c r="K47" s="4" t="s">
        <v>27</v>
      </c>
      <c r="L47" s="68">
        <f t="shared" si="2"/>
        <v>1</v>
      </c>
    </row>
    <row r="48" spans="1:12">
      <c r="A48" s="69">
        <v>3543</v>
      </c>
      <c r="B48" s="5" t="s">
        <v>74</v>
      </c>
      <c r="C48" s="5" t="s">
        <v>64</v>
      </c>
      <c r="D48" s="9">
        <v>45</v>
      </c>
      <c r="E48" s="4" t="s">
        <v>27</v>
      </c>
      <c r="F48" s="4" t="s">
        <v>27</v>
      </c>
      <c r="G48" s="4" t="s">
        <v>27</v>
      </c>
      <c r="H48" s="4" t="s">
        <v>27</v>
      </c>
      <c r="I48" s="4" t="s">
        <v>27</v>
      </c>
      <c r="J48" s="4">
        <v>1</v>
      </c>
      <c r="K48" s="4" t="s">
        <v>27</v>
      </c>
      <c r="L48" s="68">
        <f t="shared" si="2"/>
        <v>1</v>
      </c>
    </row>
    <row r="49" spans="1:12">
      <c r="A49" s="69">
        <v>3546</v>
      </c>
      <c r="B49" s="5" t="s">
        <v>75</v>
      </c>
      <c r="C49" s="5" t="s">
        <v>64</v>
      </c>
      <c r="D49" s="9">
        <v>45</v>
      </c>
      <c r="E49" s="4" t="s">
        <v>27</v>
      </c>
      <c r="F49" s="4" t="s">
        <v>27</v>
      </c>
      <c r="G49" s="4" t="s">
        <v>27</v>
      </c>
      <c r="H49" s="4" t="s">
        <v>27</v>
      </c>
      <c r="I49" s="4" t="s">
        <v>27</v>
      </c>
      <c r="J49" s="4">
        <v>1</v>
      </c>
      <c r="K49" s="4" t="s">
        <v>27</v>
      </c>
      <c r="L49" s="68">
        <f t="shared" si="2"/>
        <v>1</v>
      </c>
    </row>
    <row r="50" spans="1:12">
      <c r="A50" s="69">
        <v>3549</v>
      </c>
      <c r="B50" s="5" t="s">
        <v>76</v>
      </c>
      <c r="C50" s="5" t="s">
        <v>64</v>
      </c>
      <c r="D50" s="9">
        <v>45</v>
      </c>
      <c r="E50" s="4" t="s">
        <v>27</v>
      </c>
      <c r="F50" s="4" t="s">
        <v>27</v>
      </c>
      <c r="G50" s="4" t="s">
        <v>27</v>
      </c>
      <c r="H50" s="4" t="s">
        <v>27</v>
      </c>
      <c r="I50" s="4" t="s">
        <v>27</v>
      </c>
      <c r="J50" s="4">
        <v>1</v>
      </c>
      <c r="K50" s="4" t="s">
        <v>27</v>
      </c>
      <c r="L50" s="68">
        <f t="shared" si="2"/>
        <v>1</v>
      </c>
    </row>
    <row r="51" spans="1:12">
      <c r="A51" s="37">
        <v>3553</v>
      </c>
      <c r="B51" s="5" t="s">
        <v>77</v>
      </c>
      <c r="C51" s="5" t="s">
        <v>64</v>
      </c>
      <c r="D51" s="9">
        <v>45</v>
      </c>
      <c r="E51" s="4" t="s">
        <v>27</v>
      </c>
      <c r="F51" s="4" t="s">
        <v>27</v>
      </c>
      <c r="G51" s="4" t="s">
        <v>27</v>
      </c>
      <c r="H51" s="4" t="s">
        <v>27</v>
      </c>
      <c r="I51" s="4" t="s">
        <v>27</v>
      </c>
      <c r="J51" s="4">
        <v>1</v>
      </c>
      <c r="K51" s="4" t="s">
        <v>27</v>
      </c>
      <c r="L51" s="55">
        <f t="shared" si="2"/>
        <v>1</v>
      </c>
    </row>
    <row r="52" spans="1:12">
      <c r="A52" s="37">
        <v>3556</v>
      </c>
      <c r="B52" s="5" t="s">
        <v>78</v>
      </c>
      <c r="C52" s="5" t="s">
        <v>64</v>
      </c>
      <c r="D52" s="9">
        <v>45</v>
      </c>
      <c r="E52" s="4" t="s">
        <v>27</v>
      </c>
      <c r="F52" s="4" t="s">
        <v>27</v>
      </c>
      <c r="G52" s="4" t="s">
        <v>27</v>
      </c>
      <c r="H52" s="4" t="s">
        <v>27</v>
      </c>
      <c r="I52" s="4" t="s">
        <v>27</v>
      </c>
      <c r="J52" s="4">
        <v>1</v>
      </c>
      <c r="K52" s="4" t="s">
        <v>27</v>
      </c>
      <c r="L52" s="55">
        <f t="shared" si="2"/>
        <v>1</v>
      </c>
    </row>
    <row r="53" spans="1:12">
      <c r="A53" s="37">
        <v>3559</v>
      </c>
      <c r="B53" s="5" t="s">
        <v>79</v>
      </c>
      <c r="C53" s="5" t="s">
        <v>64</v>
      </c>
      <c r="D53" s="9">
        <v>45</v>
      </c>
      <c r="E53" s="4" t="s">
        <v>27</v>
      </c>
      <c r="F53" s="4" t="s">
        <v>27</v>
      </c>
      <c r="G53" s="4" t="s">
        <v>27</v>
      </c>
      <c r="H53" s="4" t="s">
        <v>27</v>
      </c>
      <c r="I53" s="4" t="s">
        <v>27</v>
      </c>
      <c r="J53" s="4">
        <v>1</v>
      </c>
      <c r="K53" s="4" t="s">
        <v>27</v>
      </c>
      <c r="L53" s="55">
        <f t="shared" si="2"/>
        <v>1</v>
      </c>
    </row>
    <row r="54" spans="1:12">
      <c r="A54" s="37">
        <v>3562</v>
      </c>
      <c r="B54" s="5" t="s">
        <v>80</v>
      </c>
      <c r="C54" s="5" t="s">
        <v>64</v>
      </c>
      <c r="D54" s="9">
        <v>45</v>
      </c>
      <c r="E54" s="4" t="s">
        <v>27</v>
      </c>
      <c r="F54" s="4" t="s">
        <v>27</v>
      </c>
      <c r="G54" s="4" t="s">
        <v>27</v>
      </c>
      <c r="H54" s="4" t="s">
        <v>27</v>
      </c>
      <c r="I54" s="4" t="s">
        <v>27</v>
      </c>
      <c r="J54" s="4">
        <v>1</v>
      </c>
      <c r="K54" s="4" t="s">
        <v>27</v>
      </c>
      <c r="L54" s="55">
        <f t="shared" si="2"/>
        <v>1</v>
      </c>
    </row>
    <row r="55" spans="1:12">
      <c r="A55" s="37">
        <v>3565</v>
      </c>
      <c r="B55" s="5" t="s">
        <v>81</v>
      </c>
      <c r="C55" s="5" t="s">
        <v>64</v>
      </c>
      <c r="D55" s="9">
        <v>45</v>
      </c>
      <c r="E55" s="4" t="s">
        <v>27</v>
      </c>
      <c r="F55" s="4" t="s">
        <v>27</v>
      </c>
      <c r="G55" s="4" t="s">
        <v>27</v>
      </c>
      <c r="H55" s="4" t="s">
        <v>27</v>
      </c>
      <c r="I55" s="4" t="s">
        <v>27</v>
      </c>
      <c r="J55" s="4">
        <v>1</v>
      </c>
      <c r="K55" s="4" t="s">
        <v>27</v>
      </c>
      <c r="L55" s="55">
        <f t="shared" si="2"/>
        <v>1</v>
      </c>
    </row>
    <row r="56" spans="1:12" ht="26">
      <c r="A56" s="37">
        <v>3568</v>
      </c>
      <c r="B56" s="5" t="s">
        <v>82</v>
      </c>
      <c r="C56" s="5" t="s">
        <v>64</v>
      </c>
      <c r="D56" s="9">
        <v>45</v>
      </c>
      <c r="E56" s="4" t="s">
        <v>27</v>
      </c>
      <c r="F56" s="4" t="s">
        <v>27</v>
      </c>
      <c r="G56" s="4" t="s">
        <v>27</v>
      </c>
      <c r="H56" s="4" t="s">
        <v>27</v>
      </c>
      <c r="I56" s="4" t="s">
        <v>27</v>
      </c>
      <c r="J56" s="4">
        <v>1</v>
      </c>
      <c r="K56" s="4" t="s">
        <v>27</v>
      </c>
      <c r="L56" s="55">
        <f t="shared" si="2"/>
        <v>1</v>
      </c>
    </row>
    <row r="57" spans="1:12">
      <c r="A57" s="37">
        <v>3571</v>
      </c>
      <c r="B57" s="5" t="s">
        <v>83</v>
      </c>
      <c r="C57" s="5" t="s">
        <v>64</v>
      </c>
      <c r="D57" s="9">
        <v>45</v>
      </c>
      <c r="E57" s="4" t="s">
        <v>27</v>
      </c>
      <c r="F57" s="4" t="s">
        <v>27</v>
      </c>
      <c r="G57" s="4" t="s">
        <v>27</v>
      </c>
      <c r="H57" s="4" t="s">
        <v>27</v>
      </c>
      <c r="I57" s="4" t="s">
        <v>27</v>
      </c>
      <c r="J57" s="4">
        <v>1</v>
      </c>
      <c r="K57" s="4" t="s">
        <v>27</v>
      </c>
      <c r="L57" s="55">
        <f t="shared" si="2"/>
        <v>1</v>
      </c>
    </row>
    <row r="58" spans="1:12">
      <c r="A58" s="37">
        <v>3574</v>
      </c>
      <c r="B58" s="5" t="s">
        <v>84</v>
      </c>
      <c r="C58" s="5" t="s">
        <v>64</v>
      </c>
      <c r="D58" s="9">
        <v>45</v>
      </c>
      <c r="E58" s="4" t="s">
        <v>27</v>
      </c>
      <c r="F58" s="4" t="s">
        <v>27</v>
      </c>
      <c r="G58" s="4" t="s">
        <v>27</v>
      </c>
      <c r="H58" s="4" t="s">
        <v>27</v>
      </c>
      <c r="I58" s="4" t="s">
        <v>27</v>
      </c>
      <c r="J58" s="4">
        <v>1</v>
      </c>
      <c r="K58" s="4" t="s">
        <v>27</v>
      </c>
      <c r="L58" s="55">
        <f t="shared" si="2"/>
        <v>1</v>
      </c>
    </row>
    <row r="59" spans="1:12">
      <c r="A59" s="37">
        <v>3578</v>
      </c>
      <c r="B59" s="5" t="s">
        <v>85</v>
      </c>
      <c r="C59" s="5" t="s">
        <v>64</v>
      </c>
      <c r="D59" s="9">
        <v>45</v>
      </c>
      <c r="E59" s="4" t="s">
        <v>27</v>
      </c>
      <c r="F59" s="4" t="s">
        <v>27</v>
      </c>
      <c r="G59" s="4" t="s">
        <v>27</v>
      </c>
      <c r="H59" s="4" t="s">
        <v>27</v>
      </c>
      <c r="I59" s="4" t="s">
        <v>27</v>
      </c>
      <c r="J59" s="4">
        <v>1</v>
      </c>
      <c r="K59" s="4" t="s">
        <v>27</v>
      </c>
      <c r="L59" s="55">
        <f t="shared" si="2"/>
        <v>1</v>
      </c>
    </row>
    <row r="60" spans="1:12" ht="26">
      <c r="A60" s="37">
        <v>3582</v>
      </c>
      <c r="B60" s="5" t="s">
        <v>86</v>
      </c>
      <c r="C60" s="5" t="s">
        <v>64</v>
      </c>
      <c r="D60" s="9">
        <v>88</v>
      </c>
      <c r="E60" s="4" t="s">
        <v>27</v>
      </c>
      <c r="F60" s="4" t="s">
        <v>27</v>
      </c>
      <c r="G60" s="4" t="s">
        <v>27</v>
      </c>
      <c r="H60" s="4" t="s">
        <v>27</v>
      </c>
      <c r="I60" s="4" t="s">
        <v>27</v>
      </c>
      <c r="J60" s="4">
        <v>1</v>
      </c>
      <c r="K60" s="4" t="s">
        <v>27</v>
      </c>
      <c r="L60" s="55">
        <f t="shared" si="2"/>
        <v>1</v>
      </c>
    </row>
    <row r="61" spans="1:12" ht="26">
      <c r="A61" s="37">
        <v>3585</v>
      </c>
      <c r="B61" s="5" t="s">
        <v>87</v>
      </c>
      <c r="C61" s="5" t="s">
        <v>64</v>
      </c>
      <c r="D61" s="9">
        <v>88</v>
      </c>
      <c r="E61" s="4" t="s">
        <v>27</v>
      </c>
      <c r="F61" s="4" t="s">
        <v>27</v>
      </c>
      <c r="G61" s="4" t="s">
        <v>27</v>
      </c>
      <c r="H61" s="4" t="s">
        <v>27</v>
      </c>
      <c r="I61" s="4" t="s">
        <v>27</v>
      </c>
      <c r="J61" s="4">
        <v>1</v>
      </c>
      <c r="K61" s="4" t="s">
        <v>27</v>
      </c>
      <c r="L61" s="55">
        <f t="shared" si="2"/>
        <v>1</v>
      </c>
    </row>
    <row r="62" spans="1:12" ht="26">
      <c r="A62" s="37">
        <v>3588</v>
      </c>
      <c r="B62" s="5" t="s">
        <v>88</v>
      </c>
      <c r="C62" s="5" t="s">
        <v>64</v>
      </c>
      <c r="D62" s="9">
        <v>88</v>
      </c>
      <c r="E62" s="4" t="s">
        <v>27</v>
      </c>
      <c r="F62" s="4" t="s">
        <v>27</v>
      </c>
      <c r="G62" s="4" t="s">
        <v>27</v>
      </c>
      <c r="H62" s="4" t="s">
        <v>27</v>
      </c>
      <c r="I62" s="4" t="s">
        <v>27</v>
      </c>
      <c r="J62" s="4">
        <v>1</v>
      </c>
      <c r="K62" s="4" t="s">
        <v>27</v>
      </c>
      <c r="L62" s="55">
        <f t="shared" si="2"/>
        <v>1</v>
      </c>
    </row>
    <row r="63" spans="1:12">
      <c r="A63" s="37">
        <v>3591</v>
      </c>
      <c r="B63" s="5" t="s">
        <v>89</v>
      </c>
      <c r="C63" s="5" t="s">
        <v>64</v>
      </c>
      <c r="D63" s="9">
        <v>45</v>
      </c>
      <c r="E63" s="4" t="s">
        <v>27</v>
      </c>
      <c r="F63" s="4" t="s">
        <v>27</v>
      </c>
      <c r="G63" s="4" t="s">
        <v>27</v>
      </c>
      <c r="H63" s="4" t="s">
        <v>27</v>
      </c>
      <c r="I63" s="4" t="s">
        <v>27</v>
      </c>
      <c r="J63" s="4">
        <v>1</v>
      </c>
      <c r="K63" s="4" t="s">
        <v>27</v>
      </c>
      <c r="L63" s="55">
        <f t="shared" si="2"/>
        <v>1</v>
      </c>
    </row>
    <row r="64" spans="1:12">
      <c r="A64" s="37">
        <v>3594</v>
      </c>
      <c r="B64" s="5" t="s">
        <v>90</v>
      </c>
      <c r="C64" s="5" t="s">
        <v>64</v>
      </c>
      <c r="D64" s="9">
        <v>45</v>
      </c>
      <c r="E64" s="4" t="s">
        <v>27</v>
      </c>
      <c r="F64" s="4" t="s">
        <v>27</v>
      </c>
      <c r="G64" s="4" t="s">
        <v>27</v>
      </c>
      <c r="H64" s="4" t="s">
        <v>27</v>
      </c>
      <c r="I64" s="4" t="s">
        <v>27</v>
      </c>
      <c r="J64" s="4">
        <v>1</v>
      </c>
      <c r="K64" s="4" t="s">
        <v>27</v>
      </c>
      <c r="L64" s="55">
        <f t="shared" si="2"/>
        <v>1</v>
      </c>
    </row>
    <row r="65" spans="1:12">
      <c r="A65" s="37">
        <v>3597</v>
      </c>
      <c r="B65" s="5" t="s">
        <v>91</v>
      </c>
      <c r="C65" s="5" t="s">
        <v>64</v>
      </c>
      <c r="D65" s="9">
        <v>45</v>
      </c>
      <c r="E65" s="4" t="s">
        <v>27</v>
      </c>
      <c r="F65" s="4" t="s">
        <v>27</v>
      </c>
      <c r="G65" s="4" t="s">
        <v>27</v>
      </c>
      <c r="H65" s="4" t="s">
        <v>27</v>
      </c>
      <c r="I65" s="4" t="s">
        <v>27</v>
      </c>
      <c r="J65" s="4">
        <v>1</v>
      </c>
      <c r="K65" s="4" t="s">
        <v>27</v>
      </c>
      <c r="L65" s="55">
        <f t="shared" si="2"/>
        <v>1</v>
      </c>
    </row>
    <row r="66" spans="1:12">
      <c r="A66" s="37">
        <v>3600</v>
      </c>
      <c r="B66" s="5" t="s">
        <v>92</v>
      </c>
      <c r="C66" s="5" t="s">
        <v>64</v>
      </c>
      <c r="D66" s="9">
        <v>45</v>
      </c>
      <c r="E66" s="4" t="s">
        <v>27</v>
      </c>
      <c r="F66" s="4" t="s">
        <v>27</v>
      </c>
      <c r="G66" s="4" t="s">
        <v>27</v>
      </c>
      <c r="H66" s="4" t="s">
        <v>27</v>
      </c>
      <c r="I66" s="4" t="s">
        <v>27</v>
      </c>
      <c r="J66" s="4">
        <v>1</v>
      </c>
      <c r="K66" s="4" t="s">
        <v>27</v>
      </c>
      <c r="L66" s="55">
        <f t="shared" si="2"/>
        <v>1</v>
      </c>
    </row>
    <row r="67" spans="1:12">
      <c r="A67" s="37">
        <v>3603</v>
      </c>
      <c r="B67" s="5" t="s">
        <v>93</v>
      </c>
      <c r="C67" s="5" t="s">
        <v>64</v>
      </c>
      <c r="D67" s="9">
        <v>45</v>
      </c>
      <c r="E67" s="4" t="s">
        <v>27</v>
      </c>
      <c r="F67" s="4" t="s">
        <v>27</v>
      </c>
      <c r="G67" s="4" t="s">
        <v>27</v>
      </c>
      <c r="H67" s="4" t="s">
        <v>27</v>
      </c>
      <c r="I67" s="4" t="s">
        <v>27</v>
      </c>
      <c r="J67" s="4">
        <v>1</v>
      </c>
      <c r="K67" s="4" t="s">
        <v>27</v>
      </c>
      <c r="L67" s="55">
        <f t="shared" si="2"/>
        <v>1</v>
      </c>
    </row>
    <row r="68" spans="1:12">
      <c r="A68" s="37">
        <v>3606</v>
      </c>
      <c r="B68" s="5" t="s">
        <v>94</v>
      </c>
      <c r="C68" s="5" t="s">
        <v>64</v>
      </c>
      <c r="D68" s="9">
        <v>45</v>
      </c>
      <c r="E68" s="4" t="s">
        <v>27</v>
      </c>
      <c r="F68" s="4" t="s">
        <v>27</v>
      </c>
      <c r="G68" s="4" t="s">
        <v>27</v>
      </c>
      <c r="H68" s="4" t="s">
        <v>27</v>
      </c>
      <c r="I68" s="4" t="s">
        <v>27</v>
      </c>
      <c r="J68" s="4">
        <v>1</v>
      </c>
      <c r="K68" s="4" t="s">
        <v>27</v>
      </c>
      <c r="L68" s="55">
        <f t="shared" si="2"/>
        <v>1</v>
      </c>
    </row>
    <row r="69" spans="1:12">
      <c r="A69" s="37">
        <v>3610</v>
      </c>
      <c r="B69" s="5" t="s">
        <v>95</v>
      </c>
      <c r="C69" s="5" t="s">
        <v>64</v>
      </c>
      <c r="D69" s="9">
        <v>45</v>
      </c>
      <c r="E69" s="4" t="s">
        <v>27</v>
      </c>
      <c r="F69" s="4" t="s">
        <v>27</v>
      </c>
      <c r="G69" s="4" t="s">
        <v>27</v>
      </c>
      <c r="H69" s="4" t="s">
        <v>27</v>
      </c>
      <c r="I69" s="4" t="s">
        <v>27</v>
      </c>
      <c r="J69" s="4">
        <v>1</v>
      </c>
      <c r="K69" s="4" t="s">
        <v>27</v>
      </c>
      <c r="L69" s="55">
        <f t="shared" si="2"/>
        <v>1</v>
      </c>
    </row>
    <row r="70" spans="1:12">
      <c r="A70" s="37">
        <v>3613</v>
      </c>
      <c r="B70" s="5" t="s">
        <v>96</v>
      </c>
      <c r="C70" s="5" t="s">
        <v>64</v>
      </c>
      <c r="D70" s="9">
        <v>45</v>
      </c>
      <c r="E70" s="4" t="s">
        <v>27</v>
      </c>
      <c r="F70" s="4" t="s">
        <v>27</v>
      </c>
      <c r="G70" s="4" t="s">
        <v>27</v>
      </c>
      <c r="H70" s="4" t="s">
        <v>27</v>
      </c>
      <c r="I70" s="4" t="s">
        <v>27</v>
      </c>
      <c r="J70" s="4">
        <v>1</v>
      </c>
      <c r="K70" s="4" t="s">
        <v>27</v>
      </c>
      <c r="L70" s="55">
        <f t="shared" si="2"/>
        <v>1</v>
      </c>
    </row>
    <row r="71" spans="1:12">
      <c r="A71" s="37">
        <v>3616</v>
      </c>
      <c r="B71" s="5" t="s">
        <v>97</v>
      </c>
      <c r="C71" s="5" t="s">
        <v>64</v>
      </c>
      <c r="D71" s="9">
        <v>45</v>
      </c>
      <c r="E71" s="4" t="s">
        <v>27</v>
      </c>
      <c r="F71" s="4" t="s">
        <v>27</v>
      </c>
      <c r="G71" s="4" t="s">
        <v>27</v>
      </c>
      <c r="H71" s="4" t="s">
        <v>27</v>
      </c>
      <c r="I71" s="4" t="s">
        <v>27</v>
      </c>
      <c r="J71" s="4">
        <v>1</v>
      </c>
      <c r="K71" s="4" t="s">
        <v>27</v>
      </c>
      <c r="L71" s="55">
        <f t="shared" si="2"/>
        <v>1</v>
      </c>
    </row>
    <row r="72" spans="1:12">
      <c r="A72" s="37">
        <v>3619</v>
      </c>
      <c r="B72" s="5" t="s">
        <v>98</v>
      </c>
      <c r="C72" s="5" t="s">
        <v>64</v>
      </c>
      <c r="D72" s="9">
        <v>45</v>
      </c>
      <c r="E72" s="4" t="s">
        <v>27</v>
      </c>
      <c r="F72" s="4" t="s">
        <v>27</v>
      </c>
      <c r="G72" s="4" t="s">
        <v>27</v>
      </c>
      <c r="H72" s="4" t="s">
        <v>27</v>
      </c>
      <c r="I72" s="4" t="s">
        <v>27</v>
      </c>
      <c r="J72" s="4">
        <v>1</v>
      </c>
      <c r="K72" s="4" t="s">
        <v>27</v>
      </c>
      <c r="L72" s="55">
        <f t="shared" si="2"/>
        <v>1</v>
      </c>
    </row>
    <row r="73" spans="1:12">
      <c r="A73" s="37">
        <v>3622</v>
      </c>
      <c r="B73" s="5" t="s">
        <v>99</v>
      </c>
      <c r="C73" s="5" t="s">
        <v>64</v>
      </c>
      <c r="D73" s="9">
        <v>45</v>
      </c>
      <c r="E73" s="4" t="s">
        <v>27</v>
      </c>
      <c r="F73" s="4" t="s">
        <v>27</v>
      </c>
      <c r="G73" s="4" t="s">
        <v>27</v>
      </c>
      <c r="H73" s="4" t="s">
        <v>27</v>
      </c>
      <c r="I73" s="4" t="s">
        <v>27</v>
      </c>
      <c r="J73" s="4">
        <v>1</v>
      </c>
      <c r="K73" s="4" t="s">
        <v>27</v>
      </c>
      <c r="L73" s="55">
        <f t="shared" si="2"/>
        <v>1</v>
      </c>
    </row>
    <row r="74" spans="1:12">
      <c r="A74" s="37">
        <v>3641</v>
      </c>
      <c r="B74" s="16" t="s">
        <v>103</v>
      </c>
      <c r="C74" s="71" t="s">
        <v>18</v>
      </c>
      <c r="D74" s="19">
        <v>180</v>
      </c>
      <c r="E74" s="4" t="s">
        <v>27</v>
      </c>
      <c r="F74" s="4" t="s">
        <v>27</v>
      </c>
      <c r="G74" s="4" t="s">
        <v>27</v>
      </c>
      <c r="H74" s="4" t="s">
        <v>27</v>
      </c>
      <c r="I74" s="4" t="s">
        <v>27</v>
      </c>
      <c r="J74" s="4" t="s">
        <v>27</v>
      </c>
      <c r="K74" s="56">
        <v>1</v>
      </c>
      <c r="L74" s="55">
        <f t="shared" ref="L74:L94" si="3">SUM(E74:K74)</f>
        <v>1</v>
      </c>
    </row>
    <row r="75" spans="1:12">
      <c r="A75" s="37">
        <v>3650</v>
      </c>
      <c r="B75" s="16" t="s">
        <v>104</v>
      </c>
      <c r="C75" s="71" t="s">
        <v>18</v>
      </c>
      <c r="D75" s="19">
        <v>180</v>
      </c>
      <c r="E75" s="4" t="s">
        <v>27</v>
      </c>
      <c r="F75" s="4" t="s">
        <v>27</v>
      </c>
      <c r="G75" s="4" t="s">
        <v>27</v>
      </c>
      <c r="H75" s="4" t="s">
        <v>27</v>
      </c>
      <c r="I75" s="4" t="s">
        <v>27</v>
      </c>
      <c r="J75" s="4" t="s">
        <v>27</v>
      </c>
      <c r="K75" s="56">
        <v>1</v>
      </c>
      <c r="L75" s="55">
        <f t="shared" si="3"/>
        <v>1</v>
      </c>
    </row>
    <row r="76" spans="1:12">
      <c r="A76" s="37">
        <v>3652</v>
      </c>
      <c r="B76" s="65" t="s">
        <v>121</v>
      </c>
      <c r="C76" s="71" t="s">
        <v>18</v>
      </c>
      <c r="D76" s="19">
        <v>20</v>
      </c>
      <c r="E76" s="4" t="s">
        <v>27</v>
      </c>
      <c r="F76" s="4" t="s">
        <v>27</v>
      </c>
      <c r="G76" s="4" t="s">
        <v>27</v>
      </c>
      <c r="H76" s="4" t="s">
        <v>27</v>
      </c>
      <c r="I76" s="4" t="s">
        <v>27</v>
      </c>
      <c r="J76" s="4" t="s">
        <v>27</v>
      </c>
      <c r="K76" s="4">
        <v>1</v>
      </c>
      <c r="L76" s="55">
        <f t="shared" si="3"/>
        <v>1</v>
      </c>
    </row>
    <row r="77" spans="1:12">
      <c r="A77" s="37">
        <v>3654</v>
      </c>
      <c r="B77" s="65" t="s">
        <v>116</v>
      </c>
      <c r="C77" s="71" t="s">
        <v>18</v>
      </c>
      <c r="D77" s="19">
        <v>20</v>
      </c>
      <c r="E77" s="4" t="s">
        <v>27</v>
      </c>
      <c r="F77" s="4" t="s">
        <v>27</v>
      </c>
      <c r="G77" s="4" t="s">
        <v>27</v>
      </c>
      <c r="H77" s="4" t="s">
        <v>27</v>
      </c>
      <c r="I77" s="4" t="s">
        <v>27</v>
      </c>
      <c r="J77" s="4" t="s">
        <v>27</v>
      </c>
      <c r="K77" s="4">
        <v>1</v>
      </c>
      <c r="L77" s="55">
        <f t="shared" si="3"/>
        <v>1</v>
      </c>
    </row>
    <row r="78" spans="1:12">
      <c r="A78" s="37">
        <v>3656</v>
      </c>
      <c r="B78" s="65" t="s">
        <v>112</v>
      </c>
      <c r="C78" s="71" t="s">
        <v>18</v>
      </c>
      <c r="D78" s="19">
        <v>20</v>
      </c>
      <c r="E78" s="4" t="s">
        <v>27</v>
      </c>
      <c r="F78" s="4" t="s">
        <v>27</v>
      </c>
      <c r="G78" s="4" t="s">
        <v>27</v>
      </c>
      <c r="H78" s="4" t="s">
        <v>27</v>
      </c>
      <c r="I78" s="4" t="s">
        <v>27</v>
      </c>
      <c r="J78" s="4" t="s">
        <v>27</v>
      </c>
      <c r="K78" s="4">
        <v>1</v>
      </c>
      <c r="L78" s="55">
        <f t="shared" si="3"/>
        <v>1</v>
      </c>
    </row>
    <row r="79" spans="1:12">
      <c r="A79" s="37">
        <v>3658</v>
      </c>
      <c r="B79" s="70" t="s">
        <v>117</v>
      </c>
      <c r="C79" s="71" t="s">
        <v>18</v>
      </c>
      <c r="D79" s="19">
        <v>20</v>
      </c>
      <c r="E79" s="4" t="s">
        <v>27</v>
      </c>
      <c r="F79" s="4" t="s">
        <v>27</v>
      </c>
      <c r="G79" s="4" t="s">
        <v>27</v>
      </c>
      <c r="H79" s="4" t="s">
        <v>27</v>
      </c>
      <c r="I79" s="4" t="s">
        <v>27</v>
      </c>
      <c r="J79" s="4" t="s">
        <v>27</v>
      </c>
      <c r="K79" s="4">
        <v>1</v>
      </c>
      <c r="L79" s="55">
        <f t="shared" si="3"/>
        <v>1</v>
      </c>
    </row>
    <row r="80" spans="1:12">
      <c r="A80" s="37">
        <v>3661</v>
      </c>
      <c r="B80" s="70" t="s">
        <v>114</v>
      </c>
      <c r="C80" s="71" t="s">
        <v>18</v>
      </c>
      <c r="D80" s="19">
        <v>20</v>
      </c>
      <c r="E80" s="4" t="s">
        <v>27</v>
      </c>
      <c r="F80" s="4" t="s">
        <v>27</v>
      </c>
      <c r="G80" s="4" t="s">
        <v>27</v>
      </c>
      <c r="H80" s="4" t="s">
        <v>27</v>
      </c>
      <c r="I80" s="4" t="s">
        <v>27</v>
      </c>
      <c r="J80" s="4" t="s">
        <v>27</v>
      </c>
      <c r="K80" s="4">
        <v>1</v>
      </c>
      <c r="L80" s="55">
        <f t="shared" si="3"/>
        <v>1</v>
      </c>
    </row>
    <row r="81" spans="1:12">
      <c r="A81" s="37">
        <v>3663</v>
      </c>
      <c r="B81" s="70" t="s">
        <v>123</v>
      </c>
      <c r="C81" s="71" t="s">
        <v>18</v>
      </c>
      <c r="D81" s="19">
        <v>20</v>
      </c>
      <c r="E81" s="4" t="s">
        <v>27</v>
      </c>
      <c r="F81" s="4" t="s">
        <v>27</v>
      </c>
      <c r="G81" s="4" t="s">
        <v>27</v>
      </c>
      <c r="H81" s="4" t="s">
        <v>27</v>
      </c>
      <c r="I81" s="4" t="s">
        <v>27</v>
      </c>
      <c r="J81" s="4" t="s">
        <v>27</v>
      </c>
      <c r="K81" s="4">
        <v>1</v>
      </c>
      <c r="L81" s="55">
        <f t="shared" si="3"/>
        <v>1</v>
      </c>
    </row>
    <row r="82" spans="1:12">
      <c r="A82" s="37">
        <v>3665</v>
      </c>
      <c r="B82" s="70" t="s">
        <v>111</v>
      </c>
      <c r="C82" s="71" t="s">
        <v>18</v>
      </c>
      <c r="D82" s="19">
        <v>20</v>
      </c>
      <c r="E82" s="4" t="s">
        <v>27</v>
      </c>
      <c r="F82" s="4" t="s">
        <v>27</v>
      </c>
      <c r="G82" s="4" t="s">
        <v>27</v>
      </c>
      <c r="H82" s="4" t="s">
        <v>27</v>
      </c>
      <c r="I82" s="4" t="s">
        <v>27</v>
      </c>
      <c r="J82" s="4" t="s">
        <v>27</v>
      </c>
      <c r="K82" s="4">
        <v>1</v>
      </c>
      <c r="L82" s="55">
        <f t="shared" si="3"/>
        <v>1</v>
      </c>
    </row>
    <row r="83" spans="1:12">
      <c r="A83" s="37">
        <v>3667</v>
      </c>
      <c r="B83" s="70" t="s">
        <v>109</v>
      </c>
      <c r="C83" s="71" t="s">
        <v>18</v>
      </c>
      <c r="D83" s="19">
        <v>20</v>
      </c>
      <c r="E83" s="4" t="s">
        <v>27</v>
      </c>
      <c r="F83" s="4" t="s">
        <v>27</v>
      </c>
      <c r="G83" s="4" t="s">
        <v>27</v>
      </c>
      <c r="H83" s="4" t="s">
        <v>27</v>
      </c>
      <c r="I83" s="4" t="s">
        <v>27</v>
      </c>
      <c r="J83" s="4" t="s">
        <v>27</v>
      </c>
      <c r="K83" s="4">
        <v>1</v>
      </c>
      <c r="L83" s="61">
        <f t="shared" si="3"/>
        <v>1</v>
      </c>
    </row>
    <row r="84" spans="1:12">
      <c r="A84" s="37">
        <v>3669</v>
      </c>
      <c r="B84" s="70" t="s">
        <v>120</v>
      </c>
      <c r="C84" s="71" t="s">
        <v>18</v>
      </c>
      <c r="D84" s="19">
        <v>20</v>
      </c>
      <c r="E84" s="4" t="s">
        <v>27</v>
      </c>
      <c r="F84" s="4" t="s">
        <v>27</v>
      </c>
      <c r="G84" s="4" t="s">
        <v>27</v>
      </c>
      <c r="H84" s="4" t="s">
        <v>27</v>
      </c>
      <c r="I84" s="4" t="s">
        <v>27</v>
      </c>
      <c r="J84" s="4" t="s">
        <v>27</v>
      </c>
      <c r="K84" s="4">
        <v>1</v>
      </c>
      <c r="L84" s="55">
        <f t="shared" si="3"/>
        <v>1</v>
      </c>
    </row>
    <row r="85" spans="1:12">
      <c r="A85" s="37">
        <v>3671</v>
      </c>
      <c r="B85" s="70" t="s">
        <v>122</v>
      </c>
      <c r="C85" s="71" t="s">
        <v>18</v>
      </c>
      <c r="D85" s="19">
        <v>20</v>
      </c>
      <c r="E85" s="4" t="s">
        <v>27</v>
      </c>
      <c r="F85" s="4" t="s">
        <v>27</v>
      </c>
      <c r="G85" s="4" t="s">
        <v>27</v>
      </c>
      <c r="H85" s="4" t="s">
        <v>27</v>
      </c>
      <c r="I85" s="4" t="s">
        <v>27</v>
      </c>
      <c r="J85" s="4" t="s">
        <v>27</v>
      </c>
      <c r="K85" s="4">
        <v>1</v>
      </c>
      <c r="L85" s="55">
        <f t="shared" si="3"/>
        <v>1</v>
      </c>
    </row>
    <row r="86" spans="1:12">
      <c r="A86" s="37">
        <v>3673</v>
      </c>
      <c r="B86" s="74" t="s">
        <v>125</v>
      </c>
      <c r="C86" s="71" t="s">
        <v>18</v>
      </c>
      <c r="D86" s="19">
        <v>20</v>
      </c>
      <c r="E86" s="4" t="s">
        <v>27</v>
      </c>
      <c r="F86" s="4" t="s">
        <v>27</v>
      </c>
      <c r="G86" s="4" t="s">
        <v>27</v>
      </c>
      <c r="H86" s="4" t="s">
        <v>27</v>
      </c>
      <c r="I86" s="4" t="s">
        <v>27</v>
      </c>
      <c r="J86" s="4" t="s">
        <v>27</v>
      </c>
      <c r="K86" s="4">
        <v>1</v>
      </c>
      <c r="L86" s="55">
        <f t="shared" si="3"/>
        <v>1</v>
      </c>
    </row>
    <row r="87" spans="1:12">
      <c r="A87" s="37">
        <v>3676</v>
      </c>
      <c r="B87" s="70" t="s">
        <v>113</v>
      </c>
      <c r="C87" s="71" t="s">
        <v>18</v>
      </c>
      <c r="D87" s="19">
        <v>20</v>
      </c>
      <c r="E87" s="4" t="s">
        <v>27</v>
      </c>
      <c r="F87" s="4" t="s">
        <v>27</v>
      </c>
      <c r="G87" s="4" t="s">
        <v>27</v>
      </c>
      <c r="H87" s="4" t="s">
        <v>27</v>
      </c>
      <c r="I87" s="4" t="s">
        <v>27</v>
      </c>
      <c r="J87" s="4" t="s">
        <v>27</v>
      </c>
      <c r="K87" s="4">
        <v>1</v>
      </c>
      <c r="L87" s="55">
        <f t="shared" si="3"/>
        <v>1</v>
      </c>
    </row>
    <row r="88" spans="1:12">
      <c r="A88" s="37">
        <v>3678</v>
      </c>
      <c r="B88" s="70" t="s">
        <v>124</v>
      </c>
      <c r="C88" s="71" t="s">
        <v>18</v>
      </c>
      <c r="D88" s="19">
        <v>20</v>
      </c>
      <c r="E88" s="4" t="s">
        <v>27</v>
      </c>
      <c r="F88" s="4" t="s">
        <v>27</v>
      </c>
      <c r="G88" s="4" t="s">
        <v>27</v>
      </c>
      <c r="H88" s="4" t="s">
        <v>27</v>
      </c>
      <c r="I88" s="4" t="s">
        <v>27</v>
      </c>
      <c r="J88" s="4" t="s">
        <v>27</v>
      </c>
      <c r="K88" s="4">
        <v>1</v>
      </c>
      <c r="L88" s="55">
        <f t="shared" si="3"/>
        <v>1</v>
      </c>
    </row>
    <row r="89" spans="1:12">
      <c r="A89" s="37">
        <v>3680</v>
      </c>
      <c r="B89" s="66" t="s">
        <v>108</v>
      </c>
      <c r="C89" s="71" t="s">
        <v>18</v>
      </c>
      <c r="D89" s="19">
        <v>20</v>
      </c>
      <c r="E89" s="4" t="s">
        <v>27</v>
      </c>
      <c r="F89" s="4" t="s">
        <v>27</v>
      </c>
      <c r="G89" s="4" t="s">
        <v>27</v>
      </c>
      <c r="H89" s="4" t="s">
        <v>27</v>
      </c>
      <c r="I89" s="4" t="s">
        <v>27</v>
      </c>
      <c r="J89" s="4" t="s">
        <v>27</v>
      </c>
      <c r="K89" s="4">
        <v>1</v>
      </c>
      <c r="L89" s="61">
        <f t="shared" si="3"/>
        <v>1</v>
      </c>
    </row>
    <row r="90" spans="1:12">
      <c r="A90" s="37">
        <v>3682</v>
      </c>
      <c r="B90" s="70" t="s">
        <v>118</v>
      </c>
      <c r="C90" s="63" t="s">
        <v>18</v>
      </c>
      <c r="D90" s="19">
        <v>20</v>
      </c>
      <c r="E90" s="4" t="s">
        <v>27</v>
      </c>
      <c r="F90" s="4" t="s">
        <v>27</v>
      </c>
      <c r="G90" s="4" t="s">
        <v>27</v>
      </c>
      <c r="H90" s="4" t="s">
        <v>27</v>
      </c>
      <c r="I90" s="4" t="s">
        <v>27</v>
      </c>
      <c r="J90" s="4" t="s">
        <v>27</v>
      </c>
      <c r="K90" s="4">
        <v>1</v>
      </c>
      <c r="L90" s="55">
        <f t="shared" si="3"/>
        <v>1</v>
      </c>
    </row>
    <row r="91" spans="1:12">
      <c r="A91" s="37">
        <v>3684</v>
      </c>
      <c r="B91" s="70" t="s">
        <v>110</v>
      </c>
      <c r="C91" s="63" t="s">
        <v>18</v>
      </c>
      <c r="D91" s="19">
        <v>20</v>
      </c>
      <c r="E91" s="4" t="s">
        <v>27</v>
      </c>
      <c r="F91" s="4" t="s">
        <v>27</v>
      </c>
      <c r="G91" s="4" t="s">
        <v>27</v>
      </c>
      <c r="H91" s="4" t="s">
        <v>27</v>
      </c>
      <c r="I91" s="4" t="s">
        <v>27</v>
      </c>
      <c r="J91" s="4" t="s">
        <v>27</v>
      </c>
      <c r="K91" s="4">
        <v>1</v>
      </c>
      <c r="L91" s="55">
        <f t="shared" si="3"/>
        <v>1</v>
      </c>
    </row>
    <row r="92" spans="1:12">
      <c r="A92" s="37">
        <v>3686</v>
      </c>
      <c r="B92" s="70" t="s">
        <v>115</v>
      </c>
      <c r="C92" s="63" t="s">
        <v>18</v>
      </c>
      <c r="D92" s="19">
        <v>20</v>
      </c>
      <c r="E92" s="4" t="s">
        <v>27</v>
      </c>
      <c r="F92" s="4" t="s">
        <v>27</v>
      </c>
      <c r="G92" s="4" t="s">
        <v>27</v>
      </c>
      <c r="H92" s="4" t="s">
        <v>27</v>
      </c>
      <c r="I92" s="4" t="s">
        <v>27</v>
      </c>
      <c r="J92" s="4" t="s">
        <v>27</v>
      </c>
      <c r="K92" s="4">
        <v>1</v>
      </c>
      <c r="L92" s="55">
        <f t="shared" si="3"/>
        <v>1</v>
      </c>
    </row>
    <row r="93" spans="1:12">
      <c r="A93" s="37">
        <v>3688</v>
      </c>
      <c r="B93" s="70" t="s">
        <v>119</v>
      </c>
      <c r="C93" s="63" t="s">
        <v>18</v>
      </c>
      <c r="D93" s="19">
        <v>20</v>
      </c>
      <c r="E93" s="4" t="s">
        <v>27</v>
      </c>
      <c r="F93" s="4" t="s">
        <v>27</v>
      </c>
      <c r="G93" s="4" t="s">
        <v>27</v>
      </c>
      <c r="H93" s="4" t="s">
        <v>27</v>
      </c>
      <c r="I93" s="4" t="s">
        <v>27</v>
      </c>
      <c r="J93" s="4" t="s">
        <v>27</v>
      </c>
      <c r="K93" s="4">
        <v>1</v>
      </c>
      <c r="L93" s="55">
        <f t="shared" si="3"/>
        <v>1</v>
      </c>
    </row>
    <row r="94" spans="1:12">
      <c r="A94" s="37">
        <v>3691</v>
      </c>
      <c r="B94" s="74" t="s">
        <v>107</v>
      </c>
      <c r="C94" s="63" t="s">
        <v>18</v>
      </c>
      <c r="D94" s="19">
        <v>20</v>
      </c>
      <c r="E94" s="4" t="s">
        <v>27</v>
      </c>
      <c r="F94" s="4" t="s">
        <v>27</v>
      </c>
      <c r="G94" s="4" t="s">
        <v>27</v>
      </c>
      <c r="H94" s="4" t="s">
        <v>27</v>
      </c>
      <c r="I94" s="4" t="s">
        <v>27</v>
      </c>
      <c r="J94" s="4" t="s">
        <v>27</v>
      </c>
      <c r="K94" s="4">
        <v>2</v>
      </c>
      <c r="L94" s="55">
        <f t="shared" si="3"/>
        <v>2</v>
      </c>
    </row>
    <row r="95" spans="1:12">
      <c r="C95" s="63"/>
      <c r="K95" s="4"/>
    </row>
    <row r="96" spans="1:12">
      <c r="C96" s="63"/>
      <c r="K96" s="4"/>
    </row>
    <row r="97" spans="11:11">
      <c r="K97" s="4"/>
    </row>
    <row r="98" spans="11:11">
      <c r="K98" s="4"/>
    </row>
    <row r="99" spans="11:11">
      <c r="K99" s="4"/>
    </row>
    <row r="100" spans="11:11">
      <c r="K100" s="4"/>
    </row>
    <row r="101" spans="11:11">
      <c r="K101" s="4"/>
    </row>
  </sheetData>
  <autoFilter ref="A1:L94" xr:uid="{FA44EB3A-BF2F-4FC9-BC67-CE14DD5ADAED}"/>
  <sortState xmlns:xlrd2="http://schemas.microsoft.com/office/spreadsheetml/2017/richdata2" ref="A74:L94">
    <sortCondition ref="A74:A94"/>
  </sortState>
  <phoneticPr fontId="1" type="noConversion"/>
  <conditionalFormatting sqref="E39:I63">
    <cfRule type="uniqueValues" dxfId="2" priority="3"/>
  </conditionalFormatting>
  <conditionalFormatting sqref="K2:K26">
    <cfRule type="uniqueValues" dxfId="1" priority="2"/>
  </conditionalFormatting>
  <conditionalFormatting sqref="K52:K73">
    <cfRule type="uniqueValues" dxfId="0" priority="1"/>
  </conditionalFormatting>
  <pageMargins left="0.70866141732283472" right="0.70866141732283472" top="0.74803149606299213" bottom="0.74803149606299213" header="0.31496062992125984" footer="0.31496062992125984"/>
  <pageSetup paperSize="9" scale="98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3D1798-5873-434A-8998-385BEC033CCA}">
  <sheetPr>
    <pageSetUpPr fitToPage="1"/>
  </sheetPr>
  <dimension ref="A1:AE98"/>
  <sheetViews>
    <sheetView workbookViewId="0">
      <pane xSplit="4" ySplit="1" topLeftCell="R47" activePane="bottomRight" state="frozen"/>
      <selection pane="topRight" activeCell="E1" sqref="E1"/>
      <selection pane="bottomLeft" activeCell="A2" sqref="A2"/>
      <selection pane="bottomRight" activeCell="X60" sqref="X60"/>
    </sheetView>
  </sheetViews>
  <sheetFormatPr defaultRowHeight="15.5"/>
  <cols>
    <col min="2" max="2" width="42.33203125" customWidth="1"/>
    <col min="3" max="3" width="18.83203125" style="14" customWidth="1"/>
    <col min="4" max="4" width="8.6640625" customWidth="1"/>
    <col min="5" max="5" width="6.5" style="49" customWidth="1"/>
    <col min="6" max="6" width="6.33203125" style="37" customWidth="1"/>
    <col min="7" max="8" width="6.1640625" style="40" customWidth="1"/>
    <col min="9" max="13" width="6.1640625" style="37" customWidth="1"/>
    <col min="14" max="17" width="6.1640625" style="44" customWidth="1"/>
    <col min="18" max="19" width="6.1640625" style="40" customWidth="1"/>
    <col min="20" max="20" width="6.1640625" style="44" customWidth="1"/>
    <col min="21" max="28" width="6.1640625" style="40" customWidth="1"/>
    <col min="29" max="29" width="3" customWidth="1"/>
    <col min="30" max="30" width="4.5" customWidth="1"/>
    <col min="31" max="31" width="5.33203125" style="14" customWidth="1"/>
  </cols>
  <sheetData>
    <row r="1" spans="1:30" s="6" customFormat="1" ht="47.4" customHeight="1">
      <c r="A1" s="1" t="s">
        <v>0</v>
      </c>
      <c r="B1" s="2" t="s">
        <v>2</v>
      </c>
      <c r="C1" s="1" t="s">
        <v>12</v>
      </c>
      <c r="D1" s="8" t="s">
        <v>3</v>
      </c>
      <c r="E1" s="32"/>
      <c r="F1" s="35">
        <v>44048</v>
      </c>
      <c r="G1" s="47" t="s">
        <v>55</v>
      </c>
      <c r="H1" s="47"/>
      <c r="I1" s="32" t="s">
        <v>47</v>
      </c>
      <c r="J1" s="32" t="s">
        <v>48</v>
      </c>
      <c r="K1" s="32" t="s">
        <v>49</v>
      </c>
      <c r="L1" s="32" t="s">
        <v>50</v>
      </c>
      <c r="M1" s="32" t="s">
        <v>51</v>
      </c>
      <c r="N1" s="42" t="s">
        <v>52</v>
      </c>
      <c r="O1" s="42" t="s">
        <v>54</v>
      </c>
      <c r="P1" s="42" t="s">
        <v>56</v>
      </c>
      <c r="Q1" s="42" t="s">
        <v>62</v>
      </c>
      <c r="R1" s="42" t="s">
        <v>63</v>
      </c>
      <c r="S1" s="42" t="s">
        <v>105</v>
      </c>
      <c r="T1" s="79" t="s">
        <v>142</v>
      </c>
      <c r="U1" s="42" t="s">
        <v>106</v>
      </c>
      <c r="V1" s="42" t="s">
        <v>126</v>
      </c>
      <c r="W1" s="42" t="s">
        <v>127</v>
      </c>
      <c r="X1" s="42" t="s">
        <v>143</v>
      </c>
      <c r="Y1" s="42" t="s">
        <v>144</v>
      </c>
      <c r="Z1" s="42" t="s">
        <v>145</v>
      </c>
      <c r="AA1" s="42" t="s">
        <v>146</v>
      </c>
      <c r="AB1" s="38" t="s">
        <v>53</v>
      </c>
      <c r="AC1" s="32"/>
      <c r="AD1" s="27" t="s">
        <v>40</v>
      </c>
    </row>
    <row r="2" spans="1:30" s="6" customFormat="1" ht="12" customHeight="1">
      <c r="A2" s="4">
        <v>2350</v>
      </c>
      <c r="B2" s="5" t="s">
        <v>4</v>
      </c>
      <c r="C2" s="4" t="s">
        <v>5</v>
      </c>
      <c r="D2" s="9">
        <v>99</v>
      </c>
      <c r="E2" s="33"/>
      <c r="F2" s="33"/>
      <c r="G2" s="39"/>
      <c r="H2" s="39">
        <v>1</v>
      </c>
      <c r="I2" s="33"/>
      <c r="J2" s="33"/>
      <c r="K2" s="33"/>
      <c r="L2" s="33"/>
      <c r="M2" s="33"/>
      <c r="N2" s="43"/>
      <c r="O2" s="43"/>
      <c r="P2" s="43"/>
      <c r="Q2" s="43"/>
      <c r="R2" s="39"/>
      <c r="S2" s="39"/>
      <c r="T2" s="43">
        <v>1</v>
      </c>
      <c r="U2" s="39"/>
      <c r="V2" s="39"/>
      <c r="W2" s="39"/>
      <c r="X2" s="39"/>
      <c r="Y2" s="39"/>
      <c r="Z2" s="39"/>
      <c r="AA2" s="39"/>
      <c r="AB2" s="39"/>
      <c r="AC2" s="33"/>
      <c r="AD2" s="20">
        <f>SUM(F2:AC2)</f>
        <v>2</v>
      </c>
    </row>
    <row r="3" spans="1:30" s="6" customFormat="1" ht="12" customHeight="1">
      <c r="A3" s="4">
        <v>2354</v>
      </c>
      <c r="B3" s="5" t="s">
        <v>19</v>
      </c>
      <c r="C3" s="4" t="s">
        <v>5</v>
      </c>
      <c r="D3" s="9">
        <v>99</v>
      </c>
      <c r="E3" s="33"/>
      <c r="F3" s="33"/>
      <c r="G3" s="39"/>
      <c r="H3" s="39"/>
      <c r="I3" s="33"/>
      <c r="J3" s="33"/>
      <c r="K3" s="33"/>
      <c r="L3" s="33"/>
      <c r="M3" s="33"/>
      <c r="N3" s="43"/>
      <c r="O3" s="43"/>
      <c r="P3" s="43"/>
      <c r="Q3" s="43"/>
      <c r="R3" s="39"/>
      <c r="S3" s="39"/>
      <c r="T3" s="43"/>
      <c r="U3" s="39"/>
      <c r="V3" s="39"/>
      <c r="W3" s="39"/>
      <c r="X3" s="39"/>
      <c r="Y3" s="39"/>
      <c r="Z3" s="39"/>
      <c r="AA3" s="39"/>
      <c r="AB3" s="39"/>
      <c r="AC3" s="33"/>
      <c r="AD3" s="20">
        <f t="shared" ref="AD3:AD66" si="0">SUM(F3:AC3)</f>
        <v>0</v>
      </c>
    </row>
    <row r="4" spans="1:30" s="6" customFormat="1" ht="12" customHeight="1">
      <c r="A4" s="4">
        <v>2352</v>
      </c>
      <c r="B4" s="5" t="s">
        <v>6</v>
      </c>
      <c r="C4" s="4" t="s">
        <v>5</v>
      </c>
      <c r="D4" s="9">
        <v>99</v>
      </c>
      <c r="E4" s="33"/>
      <c r="F4" s="33"/>
      <c r="G4" s="39"/>
      <c r="H4" s="39"/>
      <c r="I4" s="33"/>
      <c r="J4" s="33"/>
      <c r="K4" s="33"/>
      <c r="L4" s="33"/>
      <c r="M4" s="33"/>
      <c r="N4" s="43"/>
      <c r="O4" s="43"/>
      <c r="P4" s="43"/>
      <c r="Q4" s="43"/>
      <c r="R4" s="39"/>
      <c r="S4" s="39"/>
      <c r="T4" s="43"/>
      <c r="U4" s="39"/>
      <c r="V4" s="39"/>
      <c r="W4" s="39"/>
      <c r="X4" s="39"/>
      <c r="Y4" s="39"/>
      <c r="Z4" s="39"/>
      <c r="AA4" s="39"/>
      <c r="AB4" s="39"/>
      <c r="AC4" s="33"/>
      <c r="AD4" s="20">
        <f t="shared" si="0"/>
        <v>0</v>
      </c>
    </row>
    <row r="5" spans="1:30" s="6" customFormat="1" ht="12" customHeight="1">
      <c r="A5" s="4">
        <v>2357</v>
      </c>
      <c r="B5" s="5" t="s">
        <v>7</v>
      </c>
      <c r="C5" s="4" t="s">
        <v>5</v>
      </c>
      <c r="D5" s="9">
        <v>99</v>
      </c>
      <c r="E5" s="33"/>
      <c r="F5" s="33"/>
      <c r="G5" s="39"/>
      <c r="H5" s="39"/>
      <c r="I5" s="33"/>
      <c r="J5" s="33"/>
      <c r="K5" s="33"/>
      <c r="L5" s="33"/>
      <c r="M5" s="33"/>
      <c r="N5" s="43"/>
      <c r="O5" s="43"/>
      <c r="P5" s="43"/>
      <c r="Q5" s="43"/>
      <c r="R5" s="39"/>
      <c r="S5" s="39"/>
      <c r="T5" s="43"/>
      <c r="U5" s="39"/>
      <c r="V5" s="39"/>
      <c r="W5" s="39"/>
      <c r="X5" s="39"/>
      <c r="Y5" s="39"/>
      <c r="Z5" s="39"/>
      <c r="AA5" s="39"/>
      <c r="AB5" s="39"/>
      <c r="AC5" s="33"/>
      <c r="AD5" s="20">
        <f t="shared" si="0"/>
        <v>0</v>
      </c>
    </row>
    <row r="6" spans="1:30" s="6" customFormat="1" ht="12" customHeight="1">
      <c r="A6" s="4">
        <v>2359</v>
      </c>
      <c r="B6" s="5" t="s">
        <v>28</v>
      </c>
      <c r="C6" s="4" t="s">
        <v>5</v>
      </c>
      <c r="D6" s="9">
        <v>30</v>
      </c>
      <c r="E6" s="33"/>
      <c r="F6" s="33">
        <v>1</v>
      </c>
      <c r="G6" s="39"/>
      <c r="H6" s="39"/>
      <c r="I6" s="33"/>
      <c r="J6" s="33"/>
      <c r="K6" s="33"/>
      <c r="L6" s="33"/>
      <c r="M6" s="33">
        <v>2</v>
      </c>
      <c r="N6" s="43"/>
      <c r="O6" s="43"/>
      <c r="P6" s="43"/>
      <c r="Q6" s="43">
        <v>11</v>
      </c>
      <c r="R6" s="39"/>
      <c r="S6" s="39"/>
      <c r="T6" s="43"/>
      <c r="U6" s="39"/>
      <c r="V6" s="39"/>
      <c r="W6" s="39"/>
      <c r="X6" s="39"/>
      <c r="Y6" s="39"/>
      <c r="Z6" s="39"/>
      <c r="AA6" s="39"/>
      <c r="AB6" s="39"/>
      <c r="AC6" s="33"/>
      <c r="AD6" s="20">
        <f t="shared" si="0"/>
        <v>14</v>
      </c>
    </row>
    <row r="7" spans="1:30" s="6" customFormat="1" ht="12" customHeight="1">
      <c r="A7" s="4">
        <v>2364</v>
      </c>
      <c r="B7" s="5" t="s">
        <v>29</v>
      </c>
      <c r="C7" s="4" t="s">
        <v>5</v>
      </c>
      <c r="D7" s="9">
        <v>30</v>
      </c>
      <c r="E7" s="33"/>
      <c r="F7" s="33">
        <v>1</v>
      </c>
      <c r="G7" s="39">
        <v>1</v>
      </c>
      <c r="H7" s="39">
        <v>1</v>
      </c>
      <c r="I7" s="33"/>
      <c r="J7" s="33"/>
      <c r="K7" s="33"/>
      <c r="L7" s="33"/>
      <c r="M7" s="33">
        <v>2</v>
      </c>
      <c r="N7" s="43">
        <v>1</v>
      </c>
      <c r="O7" s="43"/>
      <c r="P7" s="43"/>
      <c r="Q7" s="43"/>
      <c r="R7" s="39"/>
      <c r="S7" s="39"/>
      <c r="T7" s="43">
        <v>1</v>
      </c>
      <c r="U7" s="39"/>
      <c r="V7" s="39"/>
      <c r="W7" s="39"/>
      <c r="X7" s="39"/>
      <c r="Y7" s="39"/>
      <c r="Z7" s="39"/>
      <c r="AA7" s="39"/>
      <c r="AB7" s="39"/>
      <c r="AC7" s="33"/>
      <c r="AD7" s="20">
        <f t="shared" si="0"/>
        <v>7</v>
      </c>
    </row>
    <row r="8" spans="1:30" s="6" customFormat="1" ht="12" customHeight="1">
      <c r="A8" s="4">
        <v>2332</v>
      </c>
      <c r="B8" s="5" t="s">
        <v>8</v>
      </c>
      <c r="C8" s="4" t="s">
        <v>5</v>
      </c>
      <c r="D8" s="9">
        <v>129</v>
      </c>
      <c r="E8" s="33"/>
      <c r="F8" s="33"/>
      <c r="G8" s="39"/>
      <c r="H8" s="39"/>
      <c r="I8" s="33"/>
      <c r="J8" s="33"/>
      <c r="K8" s="33"/>
      <c r="L8" s="33"/>
      <c r="M8" s="33"/>
      <c r="N8" s="43"/>
      <c r="O8" s="43"/>
      <c r="P8" s="43"/>
      <c r="Q8" s="43">
        <v>1</v>
      </c>
      <c r="R8" s="39"/>
      <c r="S8" s="39"/>
      <c r="T8" s="43"/>
      <c r="U8" s="39"/>
      <c r="V8" s="39"/>
      <c r="W8" s="39"/>
      <c r="X8" s="39"/>
      <c r="Y8" s="39"/>
      <c r="Z8" s="39"/>
      <c r="AA8" s="39"/>
      <c r="AB8" s="39"/>
      <c r="AC8" s="33"/>
      <c r="AD8" s="20">
        <f t="shared" si="0"/>
        <v>1</v>
      </c>
    </row>
    <row r="9" spans="1:30" s="6" customFormat="1" ht="12" customHeight="1">
      <c r="A9" s="4">
        <v>2347</v>
      </c>
      <c r="B9" s="5" t="s">
        <v>9</v>
      </c>
      <c r="C9" s="4" t="s">
        <v>5</v>
      </c>
      <c r="D9" s="9">
        <v>129</v>
      </c>
      <c r="E9" s="33"/>
      <c r="F9" s="33"/>
      <c r="G9" s="39"/>
      <c r="H9" s="39"/>
      <c r="I9" s="33"/>
      <c r="J9" s="33"/>
      <c r="K9" s="33"/>
      <c r="L9" s="33"/>
      <c r="M9" s="33"/>
      <c r="N9" s="43"/>
      <c r="O9" s="43"/>
      <c r="P9" s="43"/>
      <c r="Q9" s="43"/>
      <c r="R9" s="39"/>
      <c r="S9" s="39"/>
      <c r="T9" s="43"/>
      <c r="U9" s="39"/>
      <c r="V9" s="39"/>
      <c r="W9" s="39"/>
      <c r="X9" s="39"/>
      <c r="Y9" s="39"/>
      <c r="Z9" s="39"/>
      <c r="AA9" s="39"/>
      <c r="AB9" s="39"/>
      <c r="AC9" s="33"/>
      <c r="AD9" s="20">
        <f t="shared" si="0"/>
        <v>0</v>
      </c>
    </row>
    <row r="10" spans="1:30" s="6" customFormat="1" ht="12" customHeight="1">
      <c r="A10" s="4">
        <v>2342</v>
      </c>
      <c r="B10" s="5" t="s">
        <v>10</v>
      </c>
      <c r="C10" s="4" t="s">
        <v>5</v>
      </c>
      <c r="D10" s="9">
        <v>129</v>
      </c>
      <c r="E10" s="33"/>
      <c r="F10" s="33"/>
      <c r="G10" s="39"/>
      <c r="H10" s="39"/>
      <c r="I10" s="33"/>
      <c r="J10" s="33"/>
      <c r="K10" s="33"/>
      <c r="L10" s="33"/>
      <c r="M10" s="33"/>
      <c r="N10" s="43"/>
      <c r="O10" s="43"/>
      <c r="P10" s="43"/>
      <c r="Q10" s="43"/>
      <c r="R10" s="39"/>
      <c r="S10" s="43">
        <v>1</v>
      </c>
      <c r="T10" s="43"/>
      <c r="U10" s="43"/>
      <c r="V10" s="43"/>
      <c r="W10" s="43"/>
      <c r="X10" s="43"/>
      <c r="Y10" s="43"/>
      <c r="Z10" s="43"/>
      <c r="AA10" s="43"/>
      <c r="AB10" s="39"/>
      <c r="AC10" s="33"/>
      <c r="AD10" s="20">
        <f t="shared" si="0"/>
        <v>1</v>
      </c>
    </row>
    <row r="11" spans="1:30" s="6" customFormat="1" ht="12" customHeight="1">
      <c r="A11" s="4">
        <v>2343</v>
      </c>
      <c r="B11" s="5" t="s">
        <v>11</v>
      </c>
      <c r="C11" s="4" t="s">
        <v>5</v>
      </c>
      <c r="D11" s="9">
        <v>129</v>
      </c>
      <c r="E11" s="33"/>
      <c r="F11" s="33"/>
      <c r="G11" s="39"/>
      <c r="H11" s="39"/>
      <c r="I11" s="33"/>
      <c r="J11" s="33"/>
      <c r="K11" s="33"/>
      <c r="L11" s="33"/>
      <c r="M11" s="33"/>
      <c r="N11" s="43"/>
      <c r="O11" s="43"/>
      <c r="P11" s="43"/>
      <c r="Q11" s="43"/>
      <c r="R11" s="39"/>
      <c r="S11" s="39"/>
      <c r="T11" s="43"/>
      <c r="U11" s="39"/>
      <c r="V11" s="39"/>
      <c r="W11" s="39"/>
      <c r="X11" s="39"/>
      <c r="Y11" s="39"/>
      <c r="Z11" s="39"/>
      <c r="AA11" s="39"/>
      <c r="AB11" s="39"/>
      <c r="AC11" s="33"/>
      <c r="AD11" s="20">
        <f t="shared" si="0"/>
        <v>0</v>
      </c>
    </row>
    <row r="12" spans="1:30" s="6" customFormat="1" ht="12" customHeight="1">
      <c r="A12" s="4">
        <v>10</v>
      </c>
      <c r="B12" s="5" t="s">
        <v>13</v>
      </c>
      <c r="C12" s="4" t="s">
        <v>18</v>
      </c>
      <c r="D12" s="9">
        <v>20</v>
      </c>
      <c r="E12" s="33"/>
      <c r="F12" s="33"/>
      <c r="G12" s="39"/>
      <c r="H12" s="39"/>
      <c r="I12" s="33"/>
      <c r="J12" s="33"/>
      <c r="K12" s="33"/>
      <c r="L12" s="33"/>
      <c r="M12" s="33"/>
      <c r="N12" s="43"/>
      <c r="O12" s="43"/>
      <c r="P12" s="43"/>
      <c r="Q12" s="43"/>
      <c r="R12" s="39"/>
      <c r="S12" s="39"/>
      <c r="T12" s="39"/>
      <c r="U12" s="39"/>
      <c r="V12" s="39"/>
      <c r="W12" s="39"/>
      <c r="X12" s="39"/>
      <c r="Y12" s="39"/>
      <c r="Z12" s="39"/>
      <c r="AA12" s="39"/>
      <c r="AB12" s="39"/>
      <c r="AC12" s="33"/>
      <c r="AD12" s="20">
        <f t="shared" si="0"/>
        <v>0</v>
      </c>
    </row>
    <row r="13" spans="1:30" s="6" customFormat="1" ht="12" customHeight="1">
      <c r="A13" s="4">
        <v>2327</v>
      </c>
      <c r="B13" s="5" t="s">
        <v>20</v>
      </c>
      <c r="C13" s="11" t="s">
        <v>15</v>
      </c>
      <c r="D13" s="9">
        <v>150</v>
      </c>
      <c r="E13" s="33"/>
      <c r="F13" s="33"/>
      <c r="G13" s="39"/>
      <c r="H13" s="39"/>
      <c r="I13" s="33"/>
      <c r="J13" s="33"/>
      <c r="K13" s="33"/>
      <c r="L13" s="33"/>
      <c r="M13" s="33"/>
      <c r="N13" s="43"/>
      <c r="O13" s="43"/>
      <c r="P13" s="43"/>
      <c r="Q13" s="43"/>
      <c r="R13" s="39"/>
      <c r="S13" s="39"/>
      <c r="T13" s="39"/>
      <c r="U13" s="39"/>
      <c r="V13" s="39"/>
      <c r="W13" s="39"/>
      <c r="X13" s="39"/>
      <c r="Y13" s="39"/>
      <c r="Z13" s="39"/>
      <c r="AA13" s="39"/>
      <c r="AB13" s="39"/>
      <c r="AC13" s="33"/>
      <c r="AD13" s="20">
        <f t="shared" si="0"/>
        <v>0</v>
      </c>
    </row>
    <row r="14" spans="1:30" s="6" customFormat="1" ht="12" customHeight="1">
      <c r="A14" s="4">
        <v>2729</v>
      </c>
      <c r="B14" s="5" t="s">
        <v>21</v>
      </c>
      <c r="C14" s="11" t="s">
        <v>15</v>
      </c>
      <c r="D14" s="9">
        <v>150</v>
      </c>
      <c r="E14" s="33"/>
      <c r="F14" s="33"/>
      <c r="G14" s="39"/>
      <c r="H14" s="39"/>
      <c r="I14" s="33"/>
      <c r="J14" s="33"/>
      <c r="K14" s="33"/>
      <c r="L14" s="33"/>
      <c r="M14" s="33"/>
      <c r="N14" s="43"/>
      <c r="O14" s="43"/>
      <c r="P14" s="43"/>
      <c r="Q14" s="43"/>
      <c r="R14" s="43">
        <v>1</v>
      </c>
      <c r="S14" s="43"/>
      <c r="T14" s="43"/>
      <c r="U14" s="43"/>
      <c r="V14" s="43"/>
      <c r="W14" s="43"/>
      <c r="X14" s="43"/>
      <c r="Y14" s="43"/>
      <c r="Z14" s="43"/>
      <c r="AA14" s="43"/>
      <c r="AB14" s="39"/>
      <c r="AC14" s="33"/>
      <c r="AD14" s="20">
        <f>SUM(F14:AC14)</f>
        <v>1</v>
      </c>
    </row>
    <row r="15" spans="1:30" s="6" customFormat="1" ht="12" customHeight="1">
      <c r="A15" s="4">
        <v>2207</v>
      </c>
      <c r="B15" s="5" t="s">
        <v>14</v>
      </c>
      <c r="C15" s="4" t="s">
        <v>16</v>
      </c>
      <c r="D15" s="9">
        <v>100</v>
      </c>
      <c r="E15" s="33">
        <v>1</v>
      </c>
      <c r="F15" s="33"/>
      <c r="G15" s="39"/>
      <c r="H15" s="39"/>
      <c r="I15" s="33"/>
      <c r="J15" s="33"/>
      <c r="K15" s="33"/>
      <c r="L15" s="33"/>
      <c r="M15" s="33"/>
      <c r="N15" s="43"/>
      <c r="O15" s="43">
        <v>1</v>
      </c>
      <c r="P15" s="43">
        <v>1</v>
      </c>
      <c r="Q15" s="43"/>
      <c r="R15" s="39"/>
      <c r="S15" s="39"/>
      <c r="T15" s="39">
        <v>1</v>
      </c>
      <c r="U15" s="39"/>
      <c r="V15" s="39"/>
      <c r="W15" s="39"/>
      <c r="X15" s="39"/>
      <c r="Y15" s="39"/>
      <c r="Z15" s="39"/>
      <c r="AA15" s="39"/>
      <c r="AB15" s="39"/>
      <c r="AC15" s="33"/>
      <c r="AD15" s="20">
        <f>SUM(E15:AC15)</f>
        <v>4</v>
      </c>
    </row>
    <row r="16" spans="1:30" s="6" customFormat="1" ht="12" customHeight="1">
      <c r="A16" s="4">
        <v>2308</v>
      </c>
      <c r="B16" s="5" t="s">
        <v>17</v>
      </c>
      <c r="C16" s="4" t="s">
        <v>16</v>
      </c>
      <c r="D16" s="9">
        <v>68</v>
      </c>
      <c r="E16" s="33"/>
      <c r="F16" s="33"/>
      <c r="G16" s="39"/>
      <c r="H16" s="39"/>
      <c r="I16" s="33"/>
      <c r="J16" s="33"/>
      <c r="K16" s="33"/>
      <c r="L16" s="33"/>
      <c r="M16" s="33"/>
      <c r="N16" s="43"/>
      <c r="O16" s="43"/>
      <c r="P16" s="43"/>
      <c r="Q16" s="43"/>
      <c r="R16" s="39"/>
      <c r="S16" s="39"/>
      <c r="T16" s="39"/>
      <c r="U16" s="39"/>
      <c r="V16" s="39"/>
      <c r="W16" s="39"/>
      <c r="X16" s="39"/>
      <c r="Y16" s="39"/>
      <c r="Z16" s="39"/>
      <c r="AA16" s="39"/>
      <c r="AB16" s="39"/>
      <c r="AC16" s="33"/>
      <c r="AD16" s="20">
        <f t="shared" si="0"/>
        <v>0</v>
      </c>
    </row>
    <row r="17" spans="1:31" s="6" customFormat="1" ht="12" customHeight="1">
      <c r="A17" s="4">
        <v>2734</v>
      </c>
      <c r="B17" s="5" t="s">
        <v>30</v>
      </c>
      <c r="C17" s="4" t="s">
        <v>26</v>
      </c>
      <c r="D17" s="9">
        <v>78</v>
      </c>
      <c r="E17" s="33"/>
      <c r="F17" s="33"/>
      <c r="G17" s="39"/>
      <c r="H17" s="39"/>
      <c r="I17" s="33">
        <v>1</v>
      </c>
      <c r="J17" s="33"/>
      <c r="K17" s="33"/>
      <c r="L17" s="33">
        <v>1</v>
      </c>
      <c r="M17" s="33"/>
      <c r="N17" s="43"/>
      <c r="O17" s="43"/>
      <c r="P17" s="43"/>
      <c r="Q17" s="43">
        <v>1</v>
      </c>
      <c r="R17" s="39"/>
      <c r="S17" s="39"/>
      <c r="T17" s="39"/>
      <c r="U17" s="39"/>
      <c r="V17" s="39"/>
      <c r="W17" s="39"/>
      <c r="X17" s="39"/>
      <c r="Y17" s="39"/>
      <c r="Z17" s="39"/>
      <c r="AA17" s="39"/>
      <c r="AB17" s="39"/>
      <c r="AC17" s="33"/>
      <c r="AD17" s="20">
        <f t="shared" si="0"/>
        <v>3</v>
      </c>
    </row>
    <row r="18" spans="1:31" s="6" customFormat="1" ht="12" customHeight="1">
      <c r="A18" s="4">
        <v>2740</v>
      </c>
      <c r="B18" s="5" t="s">
        <v>31</v>
      </c>
      <c r="C18" s="4" t="s">
        <v>26</v>
      </c>
      <c r="D18" s="9">
        <v>78</v>
      </c>
      <c r="E18" s="33"/>
      <c r="F18" s="33"/>
      <c r="G18" s="39"/>
      <c r="H18" s="39"/>
      <c r="I18" s="33"/>
      <c r="J18" s="33"/>
      <c r="K18" s="33"/>
      <c r="L18" s="33">
        <v>1</v>
      </c>
      <c r="M18" s="33"/>
      <c r="N18" s="43"/>
      <c r="O18" s="43"/>
      <c r="P18" s="43"/>
      <c r="Q18" s="43"/>
      <c r="R18" s="39"/>
      <c r="S18" s="39"/>
      <c r="T18" s="39"/>
      <c r="U18" s="43">
        <v>1</v>
      </c>
      <c r="V18" s="43"/>
      <c r="W18" s="43"/>
      <c r="X18" s="43"/>
      <c r="Y18" s="43"/>
      <c r="Z18" s="43"/>
      <c r="AA18" s="43"/>
      <c r="AB18" s="39"/>
      <c r="AC18" s="33"/>
      <c r="AD18" s="20">
        <f t="shared" si="0"/>
        <v>2</v>
      </c>
    </row>
    <row r="19" spans="1:31" ht="12" customHeight="1">
      <c r="A19" s="4">
        <v>2742</v>
      </c>
      <c r="B19" s="5" t="s">
        <v>32</v>
      </c>
      <c r="C19" s="4" t="s">
        <v>26</v>
      </c>
      <c r="D19" s="9">
        <v>78</v>
      </c>
      <c r="E19" s="33"/>
      <c r="F19" s="33"/>
      <c r="G19" s="39"/>
      <c r="H19" s="39"/>
      <c r="I19" s="33"/>
      <c r="J19" s="33">
        <v>3</v>
      </c>
      <c r="K19" s="33">
        <v>2</v>
      </c>
      <c r="L19" s="33">
        <v>1</v>
      </c>
      <c r="M19" s="33"/>
      <c r="N19" s="43"/>
      <c r="O19" s="43">
        <v>1</v>
      </c>
      <c r="P19" s="43"/>
      <c r="Q19" s="43"/>
      <c r="R19" s="39"/>
      <c r="S19" s="39"/>
      <c r="T19" s="39"/>
      <c r="U19" s="39"/>
      <c r="V19" s="39"/>
      <c r="W19" s="39"/>
      <c r="X19" s="39"/>
      <c r="Y19" s="39"/>
      <c r="Z19" s="43">
        <v>1</v>
      </c>
      <c r="AA19" s="43"/>
      <c r="AB19" s="39"/>
      <c r="AC19" s="33"/>
      <c r="AD19" s="20">
        <f t="shared" si="0"/>
        <v>8</v>
      </c>
      <c r="AE19"/>
    </row>
    <row r="20" spans="1:31" ht="12" customHeight="1">
      <c r="A20" s="4">
        <v>2743</v>
      </c>
      <c r="B20" s="5" t="s">
        <v>33</v>
      </c>
      <c r="C20" s="4" t="s">
        <v>26</v>
      </c>
      <c r="D20" s="9">
        <v>78</v>
      </c>
      <c r="E20" s="33"/>
      <c r="F20" s="33"/>
      <c r="G20" s="39"/>
      <c r="H20" s="39"/>
      <c r="I20" s="33"/>
      <c r="J20" s="33"/>
      <c r="K20" s="33">
        <v>1</v>
      </c>
      <c r="L20" s="33">
        <v>1</v>
      </c>
      <c r="M20" s="33"/>
      <c r="N20" s="43"/>
      <c r="O20" s="43"/>
      <c r="P20" s="43"/>
      <c r="Q20" s="43">
        <v>1</v>
      </c>
      <c r="R20" s="39"/>
      <c r="S20" s="39"/>
      <c r="T20" s="39"/>
      <c r="U20" s="39"/>
      <c r="V20" s="39"/>
      <c r="W20" s="39"/>
      <c r="X20" s="39"/>
      <c r="Y20" s="39"/>
      <c r="Z20" s="39"/>
      <c r="AA20" s="39"/>
      <c r="AB20" s="39"/>
      <c r="AC20" s="33"/>
      <c r="AD20" s="20">
        <f t="shared" si="0"/>
        <v>3</v>
      </c>
      <c r="AE20"/>
    </row>
    <row r="21" spans="1:31" ht="12" customHeight="1">
      <c r="A21" s="56">
        <v>3697</v>
      </c>
      <c r="B21" s="16" t="s">
        <v>128</v>
      </c>
      <c r="C21" s="41" t="s">
        <v>35</v>
      </c>
      <c r="D21" s="19">
        <v>75</v>
      </c>
      <c r="E21" s="34"/>
      <c r="F21" s="34"/>
      <c r="G21" s="48"/>
      <c r="H21" s="48"/>
      <c r="I21" s="34"/>
      <c r="J21" s="34"/>
      <c r="K21" s="34"/>
      <c r="L21" s="34"/>
      <c r="M21" s="33"/>
      <c r="N21" s="43"/>
      <c r="O21" s="43"/>
      <c r="P21" s="43"/>
      <c r="Q21" s="43"/>
      <c r="R21" s="39"/>
      <c r="S21" s="39"/>
      <c r="T21" s="39"/>
      <c r="U21" s="39"/>
      <c r="V21" s="39"/>
      <c r="W21" s="39"/>
      <c r="X21" s="39"/>
      <c r="Y21" s="39"/>
      <c r="Z21" s="39"/>
      <c r="AA21" s="39"/>
      <c r="AB21" s="39"/>
      <c r="AC21" s="33"/>
      <c r="AD21" s="20">
        <f t="shared" si="0"/>
        <v>0</v>
      </c>
      <c r="AE21"/>
    </row>
    <row r="22" spans="1:31" ht="12" customHeight="1">
      <c r="A22" s="56">
        <v>3702</v>
      </c>
      <c r="B22" s="16" t="s">
        <v>129</v>
      </c>
      <c r="C22" s="41" t="s">
        <v>35</v>
      </c>
      <c r="D22" s="19">
        <v>75</v>
      </c>
      <c r="E22" s="34"/>
      <c r="F22" s="34"/>
      <c r="G22" s="48"/>
      <c r="H22" s="48"/>
      <c r="I22" s="34"/>
      <c r="J22" s="34"/>
      <c r="K22" s="34"/>
      <c r="L22" s="34"/>
      <c r="M22" s="33"/>
      <c r="N22" s="43"/>
      <c r="O22" s="43"/>
      <c r="P22" s="43"/>
      <c r="Q22" s="43"/>
      <c r="R22" s="39"/>
      <c r="S22" s="39"/>
      <c r="T22" s="39"/>
      <c r="U22" s="39"/>
      <c r="V22" s="39"/>
      <c r="W22" s="39"/>
      <c r="X22" s="39"/>
      <c r="Y22" s="39"/>
      <c r="Z22" s="39"/>
      <c r="AA22" s="39"/>
      <c r="AB22" s="39"/>
      <c r="AC22" s="33"/>
      <c r="AD22" s="20">
        <f t="shared" si="0"/>
        <v>0</v>
      </c>
      <c r="AE22"/>
    </row>
    <row r="23" spans="1:31" ht="12" customHeight="1">
      <c r="A23" s="56">
        <v>3705</v>
      </c>
      <c r="B23" s="16" t="s">
        <v>130</v>
      </c>
      <c r="C23" s="41" t="s">
        <v>35</v>
      </c>
      <c r="D23" s="19">
        <v>75</v>
      </c>
      <c r="E23" s="34"/>
      <c r="F23" s="34"/>
      <c r="G23" s="48"/>
      <c r="H23" s="48"/>
      <c r="I23" s="34"/>
      <c r="J23" s="34"/>
      <c r="K23" s="34"/>
      <c r="L23" s="34"/>
      <c r="M23" s="33"/>
      <c r="N23" s="43"/>
      <c r="O23" s="43"/>
      <c r="P23" s="43"/>
      <c r="Q23" s="43"/>
      <c r="R23" s="39"/>
      <c r="S23" s="39"/>
      <c r="T23" s="39"/>
      <c r="U23" s="39"/>
      <c r="V23" s="39"/>
      <c r="W23" s="43">
        <v>1</v>
      </c>
      <c r="X23" s="43"/>
      <c r="Y23" s="43"/>
      <c r="Z23" s="43"/>
      <c r="AA23" s="43"/>
      <c r="AB23" s="39"/>
      <c r="AC23" s="33"/>
      <c r="AD23" s="20">
        <f t="shared" si="0"/>
        <v>1</v>
      </c>
      <c r="AE23"/>
    </row>
    <row r="24" spans="1:31" ht="12" customHeight="1">
      <c r="A24" s="56">
        <v>3416</v>
      </c>
      <c r="B24" s="16" t="s">
        <v>133</v>
      </c>
      <c r="C24" s="41" t="s">
        <v>35</v>
      </c>
      <c r="D24" s="19">
        <v>45</v>
      </c>
      <c r="E24" s="34"/>
      <c r="F24" s="34"/>
      <c r="G24" s="48"/>
      <c r="H24" s="48"/>
      <c r="I24" s="34"/>
      <c r="J24" s="34"/>
      <c r="K24" s="34"/>
      <c r="L24" s="34"/>
      <c r="M24" s="33"/>
      <c r="N24" s="43"/>
      <c r="O24" s="43"/>
      <c r="P24" s="43"/>
      <c r="Q24" s="43"/>
      <c r="R24" s="39"/>
      <c r="S24" s="39"/>
      <c r="T24" s="39"/>
      <c r="U24" s="39"/>
      <c r="V24" s="39"/>
      <c r="W24" s="39"/>
      <c r="X24" s="39"/>
      <c r="Y24" s="39"/>
      <c r="Z24" s="39"/>
      <c r="AA24" s="39"/>
      <c r="AB24" s="39"/>
      <c r="AC24" s="33"/>
      <c r="AD24" s="20">
        <f t="shared" si="0"/>
        <v>0</v>
      </c>
      <c r="AE24"/>
    </row>
    <row r="25" spans="1:31" ht="12" customHeight="1">
      <c r="A25" s="56">
        <v>3426</v>
      </c>
      <c r="B25" s="16" t="s">
        <v>132</v>
      </c>
      <c r="C25" s="41" t="s">
        <v>35</v>
      </c>
      <c r="D25" s="19">
        <v>45</v>
      </c>
      <c r="E25" s="34"/>
      <c r="F25" s="34"/>
      <c r="G25" s="48"/>
      <c r="H25" s="48"/>
      <c r="I25" s="34"/>
      <c r="J25" s="34"/>
      <c r="K25" s="34"/>
      <c r="L25" s="34"/>
      <c r="M25" s="33"/>
      <c r="N25" s="43"/>
      <c r="O25" s="43"/>
      <c r="P25" s="43"/>
      <c r="Q25" s="43"/>
      <c r="R25" s="39"/>
      <c r="S25" s="39"/>
      <c r="T25" s="39"/>
      <c r="U25" s="39"/>
      <c r="V25" s="39"/>
      <c r="W25" s="39"/>
      <c r="X25" s="39"/>
      <c r="Y25" s="39"/>
      <c r="Z25" s="39"/>
      <c r="AA25" s="39"/>
      <c r="AB25" s="39"/>
      <c r="AC25" s="33"/>
      <c r="AD25" s="20">
        <f t="shared" si="0"/>
        <v>0</v>
      </c>
      <c r="AE25"/>
    </row>
    <row r="26" spans="1:31" ht="12" customHeight="1">
      <c r="A26" s="56">
        <v>3423</v>
      </c>
      <c r="B26" s="16" t="s">
        <v>131</v>
      </c>
      <c r="C26" s="41" t="s">
        <v>35</v>
      </c>
      <c r="D26" s="19">
        <v>45</v>
      </c>
      <c r="E26" s="34"/>
      <c r="F26" s="34"/>
      <c r="G26" s="48"/>
      <c r="H26" s="48"/>
      <c r="I26" s="34"/>
      <c r="J26" s="34"/>
      <c r="K26" s="34"/>
      <c r="L26" s="34"/>
      <c r="M26" s="33"/>
      <c r="N26" s="43"/>
      <c r="O26" s="43"/>
      <c r="P26" s="43"/>
      <c r="Q26" s="43"/>
      <c r="R26" s="39"/>
      <c r="S26" s="39"/>
      <c r="T26" s="39"/>
      <c r="U26" s="39"/>
      <c r="V26" s="39"/>
      <c r="W26" s="39"/>
      <c r="X26" s="39"/>
      <c r="Y26" s="39"/>
      <c r="Z26" s="39"/>
      <c r="AA26" s="39"/>
      <c r="AB26" s="39"/>
      <c r="AC26" s="33"/>
      <c r="AD26" s="20">
        <f t="shared" si="0"/>
        <v>0</v>
      </c>
      <c r="AE26"/>
    </row>
    <row r="27" spans="1:31" ht="12" customHeight="1">
      <c r="A27" s="56">
        <v>3421</v>
      </c>
      <c r="B27" s="16" t="s">
        <v>134</v>
      </c>
      <c r="C27" s="41" t="s">
        <v>35</v>
      </c>
      <c r="D27" s="19">
        <v>45</v>
      </c>
      <c r="E27" s="34"/>
      <c r="F27" s="34"/>
      <c r="G27" s="48"/>
      <c r="H27" s="48"/>
      <c r="I27" s="34"/>
      <c r="J27" s="34"/>
      <c r="K27" s="34"/>
      <c r="L27" s="34"/>
      <c r="M27" s="33"/>
      <c r="N27" s="43"/>
      <c r="O27" s="43"/>
      <c r="P27" s="43"/>
      <c r="Q27" s="43"/>
      <c r="R27" s="39"/>
      <c r="S27" s="39"/>
      <c r="T27" s="39"/>
      <c r="U27" s="39"/>
      <c r="V27" s="39"/>
      <c r="W27" s="39"/>
      <c r="X27" s="39"/>
      <c r="Y27" s="39"/>
      <c r="Z27" s="39"/>
      <c r="AA27" s="39"/>
      <c r="AB27" s="39"/>
      <c r="AC27" s="33"/>
      <c r="AD27" s="20">
        <f t="shared" si="0"/>
        <v>0</v>
      </c>
      <c r="AE27"/>
    </row>
    <row r="28" spans="1:31" ht="12" customHeight="1">
      <c r="A28" s="56" t="s">
        <v>138</v>
      </c>
      <c r="B28" s="16" t="s">
        <v>36</v>
      </c>
      <c r="C28" s="41" t="s">
        <v>35</v>
      </c>
      <c r="D28" s="19">
        <v>40</v>
      </c>
      <c r="E28" s="34"/>
      <c r="F28" s="34"/>
      <c r="G28" s="48"/>
      <c r="H28" s="48"/>
      <c r="I28" s="34"/>
      <c r="J28" s="34"/>
      <c r="K28" s="34"/>
      <c r="L28" s="34"/>
      <c r="M28" s="33"/>
      <c r="N28" s="43"/>
      <c r="O28" s="43"/>
      <c r="P28" s="43"/>
      <c r="Q28" s="43"/>
      <c r="R28" s="39"/>
      <c r="S28" s="39"/>
      <c r="T28" s="39"/>
      <c r="U28" s="39"/>
      <c r="V28" s="39"/>
      <c r="W28" s="39"/>
      <c r="X28" s="39"/>
      <c r="Y28" s="39"/>
      <c r="Z28" s="39"/>
      <c r="AA28" s="39"/>
      <c r="AB28" s="39"/>
      <c r="AC28" s="33"/>
      <c r="AD28" s="20">
        <f t="shared" si="0"/>
        <v>0</v>
      </c>
      <c r="AE28"/>
    </row>
    <row r="29" spans="1:31" ht="12" customHeight="1">
      <c r="A29" s="56" t="s">
        <v>139</v>
      </c>
      <c r="B29" s="16" t="s">
        <v>37</v>
      </c>
      <c r="C29" s="41" t="s">
        <v>35</v>
      </c>
      <c r="D29" s="19">
        <v>40</v>
      </c>
      <c r="E29" s="34"/>
      <c r="F29" s="34"/>
      <c r="G29" s="48"/>
      <c r="H29" s="48"/>
      <c r="I29" s="34"/>
      <c r="J29" s="34"/>
      <c r="K29" s="34"/>
      <c r="L29" s="34"/>
      <c r="M29" s="33"/>
      <c r="N29" s="43"/>
      <c r="O29" s="43"/>
      <c r="P29" s="43"/>
      <c r="Q29" s="43"/>
      <c r="R29" s="39"/>
      <c r="S29" s="39"/>
      <c r="T29" s="39"/>
      <c r="U29" s="39"/>
      <c r="V29" s="39"/>
      <c r="W29" s="39"/>
      <c r="X29" s="39"/>
      <c r="Y29" s="39"/>
      <c r="Z29" s="39"/>
      <c r="AA29" s="39"/>
      <c r="AB29" s="39"/>
      <c r="AC29" s="33"/>
      <c r="AD29" s="20">
        <f t="shared" si="0"/>
        <v>0</v>
      </c>
      <c r="AE29"/>
    </row>
    <row r="30" spans="1:31" ht="12" customHeight="1">
      <c r="A30" s="56" t="s">
        <v>140</v>
      </c>
      <c r="B30" s="16" t="s">
        <v>38</v>
      </c>
      <c r="C30" s="41" t="s">
        <v>35</v>
      </c>
      <c r="D30" s="19">
        <v>40</v>
      </c>
      <c r="E30" s="34"/>
      <c r="F30" s="34"/>
      <c r="G30" s="48"/>
      <c r="H30" s="48"/>
      <c r="I30" s="34"/>
      <c r="J30" s="34"/>
      <c r="K30" s="34"/>
      <c r="L30" s="34"/>
      <c r="M30" s="33"/>
      <c r="N30" s="43"/>
      <c r="O30" s="43"/>
      <c r="P30" s="43"/>
      <c r="Q30" s="43"/>
      <c r="R30" s="39"/>
      <c r="S30" s="39"/>
      <c r="T30" s="39"/>
      <c r="U30" s="39"/>
      <c r="V30" s="39"/>
      <c r="W30" s="39"/>
      <c r="X30" s="39"/>
      <c r="Y30" s="39"/>
      <c r="Z30" s="39"/>
      <c r="AA30" s="39"/>
      <c r="AB30" s="39"/>
      <c r="AC30" s="33"/>
      <c r="AD30" s="20">
        <f t="shared" si="0"/>
        <v>0</v>
      </c>
      <c r="AE30"/>
    </row>
    <row r="31" spans="1:31" ht="12" customHeight="1">
      <c r="A31" s="56" t="s">
        <v>141</v>
      </c>
      <c r="B31" s="16" t="s">
        <v>39</v>
      </c>
      <c r="C31" s="41" t="s">
        <v>35</v>
      </c>
      <c r="D31" s="19">
        <v>40</v>
      </c>
      <c r="E31" s="34"/>
      <c r="F31" s="34"/>
      <c r="G31" s="48"/>
      <c r="H31" s="48"/>
      <c r="I31" s="34"/>
      <c r="J31" s="34"/>
      <c r="K31" s="34"/>
      <c r="L31" s="34"/>
      <c r="M31" s="33"/>
      <c r="N31" s="43"/>
      <c r="O31" s="43"/>
      <c r="P31" s="43"/>
      <c r="Q31" s="43"/>
      <c r="R31" s="39"/>
      <c r="S31" s="39"/>
      <c r="T31" s="39"/>
      <c r="U31" s="39"/>
      <c r="V31" s="39"/>
      <c r="W31" s="39"/>
      <c r="X31" s="39"/>
      <c r="Y31" s="39"/>
      <c r="Z31" s="39"/>
      <c r="AA31" s="39"/>
      <c r="AB31" s="39"/>
      <c r="AC31" s="33"/>
      <c r="AD31" s="20">
        <f t="shared" si="0"/>
        <v>0</v>
      </c>
      <c r="AE31"/>
    </row>
    <row r="32" spans="1:31" ht="12" customHeight="1">
      <c r="A32" s="56">
        <v>3240</v>
      </c>
      <c r="B32" s="16" t="s">
        <v>137</v>
      </c>
      <c r="C32" s="41" t="s">
        <v>35</v>
      </c>
      <c r="D32" s="19">
        <v>220</v>
      </c>
      <c r="E32" s="34"/>
      <c r="F32" s="34"/>
      <c r="G32" s="48"/>
      <c r="H32" s="48"/>
      <c r="I32" s="34"/>
      <c r="J32" s="34"/>
      <c r="K32" s="34"/>
      <c r="L32" s="34"/>
      <c r="M32" s="33"/>
      <c r="N32" s="43"/>
      <c r="O32" s="43"/>
      <c r="P32" s="43"/>
      <c r="Q32" s="43"/>
      <c r="R32" s="39"/>
      <c r="S32" s="39"/>
      <c r="T32" s="39"/>
      <c r="U32" s="39"/>
      <c r="V32" s="39"/>
      <c r="W32" s="39"/>
      <c r="X32" s="39"/>
      <c r="Y32" s="39"/>
      <c r="Z32" s="39"/>
      <c r="AA32" s="39"/>
      <c r="AB32" s="39"/>
      <c r="AC32" s="33"/>
      <c r="AD32" s="20">
        <f t="shared" si="0"/>
        <v>0</v>
      </c>
      <c r="AE32"/>
    </row>
    <row r="33" spans="1:31" ht="12" customHeight="1">
      <c r="A33" s="56">
        <v>3244</v>
      </c>
      <c r="B33" s="16" t="s">
        <v>136</v>
      </c>
      <c r="C33" s="41" t="s">
        <v>35</v>
      </c>
      <c r="D33" s="19">
        <v>150</v>
      </c>
      <c r="E33" s="34"/>
      <c r="F33" s="34"/>
      <c r="G33" s="48"/>
      <c r="H33" s="48"/>
      <c r="I33" s="34"/>
      <c r="J33" s="34"/>
      <c r="K33" s="34"/>
      <c r="L33" s="34"/>
      <c r="M33" s="33"/>
      <c r="N33" s="43"/>
      <c r="O33" s="43"/>
      <c r="P33" s="43"/>
      <c r="Q33" s="43"/>
      <c r="R33" s="39"/>
      <c r="S33" s="39"/>
      <c r="T33" s="39"/>
      <c r="U33" s="39"/>
      <c r="V33" s="39"/>
      <c r="W33" s="39"/>
      <c r="X33" s="39"/>
      <c r="Y33" s="39"/>
      <c r="Z33" s="39"/>
      <c r="AA33" s="39"/>
      <c r="AB33" s="39"/>
      <c r="AC33" s="33"/>
      <c r="AD33" s="20">
        <f t="shared" si="0"/>
        <v>0</v>
      </c>
      <c r="AE33"/>
    </row>
    <row r="34" spans="1:31" ht="12" customHeight="1">
      <c r="A34" s="56">
        <v>3241</v>
      </c>
      <c r="B34" s="16" t="s">
        <v>135</v>
      </c>
      <c r="C34" s="41" t="s">
        <v>35</v>
      </c>
      <c r="D34" s="19">
        <v>150</v>
      </c>
      <c r="E34" s="34"/>
      <c r="F34" s="34"/>
      <c r="G34" s="48"/>
      <c r="H34" s="48"/>
      <c r="I34" s="34"/>
      <c r="J34" s="34"/>
      <c r="K34" s="34"/>
      <c r="L34" s="34"/>
      <c r="M34" s="33"/>
      <c r="N34" s="43"/>
      <c r="O34" s="43"/>
      <c r="P34" s="43"/>
      <c r="Q34" s="43"/>
      <c r="R34" s="39"/>
      <c r="S34" s="39"/>
      <c r="T34" s="39"/>
      <c r="U34" s="39"/>
      <c r="V34" s="39"/>
      <c r="W34" s="39"/>
      <c r="X34" s="39"/>
      <c r="Y34" s="39"/>
      <c r="Z34" s="39"/>
      <c r="AA34" s="39"/>
      <c r="AB34" s="39"/>
      <c r="AC34" s="33"/>
      <c r="AD34" s="20">
        <f t="shared" si="0"/>
        <v>0</v>
      </c>
      <c r="AE34"/>
    </row>
    <row r="35" spans="1:31" ht="12" customHeight="1">
      <c r="A35" s="18"/>
      <c r="B35" s="16" t="s">
        <v>57</v>
      </c>
      <c r="C35" s="37" t="s">
        <v>58</v>
      </c>
      <c r="D35" s="19">
        <v>25</v>
      </c>
      <c r="E35" s="34"/>
      <c r="F35" s="34"/>
      <c r="G35" s="48"/>
      <c r="H35" s="48"/>
      <c r="I35" s="34"/>
      <c r="J35" s="34"/>
      <c r="K35" s="34"/>
      <c r="L35" s="34"/>
      <c r="M35" s="33"/>
      <c r="N35" s="43"/>
      <c r="O35" s="43"/>
      <c r="P35" s="43"/>
      <c r="Q35" s="43"/>
      <c r="R35" s="39"/>
      <c r="S35" s="39"/>
      <c r="T35" s="39"/>
      <c r="U35" s="39"/>
      <c r="V35" s="39"/>
      <c r="W35" s="39"/>
      <c r="X35" s="39"/>
      <c r="Y35" s="39"/>
      <c r="Z35" s="39"/>
      <c r="AA35" s="39"/>
      <c r="AB35" s="39"/>
      <c r="AC35" s="33"/>
      <c r="AD35" s="20">
        <f t="shared" si="0"/>
        <v>0</v>
      </c>
      <c r="AE35"/>
    </row>
    <row r="36" spans="1:31" ht="12" customHeight="1">
      <c r="A36" s="18"/>
      <c r="B36" s="16" t="s">
        <v>59</v>
      </c>
      <c r="C36" s="37" t="s">
        <v>58</v>
      </c>
      <c r="D36" s="19">
        <v>25</v>
      </c>
      <c r="E36" s="34"/>
      <c r="F36" s="34"/>
      <c r="G36" s="48"/>
      <c r="H36" s="48"/>
      <c r="I36" s="34"/>
      <c r="J36" s="34"/>
      <c r="K36" s="34"/>
      <c r="L36" s="34"/>
      <c r="M36" s="33"/>
      <c r="N36" s="43"/>
      <c r="O36" s="43"/>
      <c r="P36" s="43"/>
      <c r="Q36" s="43"/>
      <c r="R36" s="39"/>
      <c r="S36" s="39"/>
      <c r="T36" s="39"/>
      <c r="U36" s="39"/>
      <c r="V36" s="39"/>
      <c r="W36" s="39"/>
      <c r="X36" s="39"/>
      <c r="Y36" s="39"/>
      <c r="Z36" s="39"/>
      <c r="AA36" s="39"/>
      <c r="AB36" s="39"/>
      <c r="AC36" s="33"/>
      <c r="AD36" s="20">
        <f t="shared" si="0"/>
        <v>0</v>
      </c>
      <c r="AE36"/>
    </row>
    <row r="37" spans="1:31" ht="12" customHeight="1">
      <c r="A37" s="18"/>
      <c r="B37" s="16" t="s">
        <v>60</v>
      </c>
      <c r="C37" s="37" t="s">
        <v>58</v>
      </c>
      <c r="D37" s="19">
        <v>25</v>
      </c>
      <c r="E37" s="34"/>
      <c r="F37" s="34"/>
      <c r="G37" s="48"/>
      <c r="H37" s="48"/>
      <c r="I37" s="34"/>
      <c r="J37" s="34"/>
      <c r="K37" s="34"/>
      <c r="L37" s="34"/>
      <c r="M37" s="33"/>
      <c r="N37" s="43"/>
      <c r="O37" s="43"/>
      <c r="P37" s="43"/>
      <c r="Q37" s="43"/>
      <c r="R37" s="39"/>
      <c r="S37" s="39"/>
      <c r="T37" s="39"/>
      <c r="U37" s="39"/>
      <c r="V37" s="39"/>
      <c r="W37" s="39"/>
      <c r="X37" s="39"/>
      <c r="Y37" s="39"/>
      <c r="Z37" s="39"/>
      <c r="AA37" s="39"/>
      <c r="AB37" s="39"/>
      <c r="AC37" s="33"/>
      <c r="AD37" s="20">
        <f t="shared" si="0"/>
        <v>0</v>
      </c>
      <c r="AE37"/>
    </row>
    <row r="38" spans="1:31" ht="12" customHeight="1">
      <c r="A38" s="18"/>
      <c r="B38" s="16" t="s">
        <v>61</v>
      </c>
      <c r="C38" s="37" t="s">
        <v>58</v>
      </c>
      <c r="D38" s="19">
        <v>25</v>
      </c>
      <c r="E38" s="34"/>
      <c r="F38" s="34"/>
      <c r="G38" s="48"/>
      <c r="H38" s="48"/>
      <c r="I38" s="34"/>
      <c r="J38" s="34"/>
      <c r="K38" s="34"/>
      <c r="L38" s="34"/>
      <c r="M38" s="33"/>
      <c r="N38" s="43"/>
      <c r="O38" s="43"/>
      <c r="P38" s="43"/>
      <c r="Q38" s="43"/>
      <c r="R38" s="39"/>
      <c r="S38" s="39"/>
      <c r="T38" s="39"/>
      <c r="U38" s="39"/>
      <c r="V38" s="39"/>
      <c r="W38" s="39"/>
      <c r="X38" s="39"/>
      <c r="Y38" s="39"/>
      <c r="Z38" s="39"/>
      <c r="AA38" s="39"/>
      <c r="AB38" s="39"/>
      <c r="AC38" s="33"/>
      <c r="AD38" s="20">
        <f t="shared" si="0"/>
        <v>0</v>
      </c>
      <c r="AE38"/>
    </row>
    <row r="39" spans="1:31">
      <c r="A39" s="37">
        <v>3506</v>
      </c>
      <c r="B39" s="5" t="s">
        <v>65</v>
      </c>
      <c r="C39" s="4" t="s">
        <v>64</v>
      </c>
      <c r="D39" s="9">
        <v>88</v>
      </c>
      <c r="E39" s="4"/>
      <c r="F39" s="4"/>
      <c r="G39" s="4"/>
      <c r="H39" s="4"/>
      <c r="I39" s="4"/>
      <c r="J39" s="4"/>
      <c r="K39" s="4"/>
      <c r="L39" s="57"/>
      <c r="M39" s="58"/>
      <c r="N39" s="58"/>
      <c r="O39" s="58"/>
      <c r="P39"/>
      <c r="Q39"/>
      <c r="R39"/>
      <c r="S39"/>
      <c r="T39"/>
      <c r="U39"/>
      <c r="V39"/>
      <c r="W39"/>
      <c r="X39"/>
      <c r="Y39"/>
      <c r="Z39"/>
      <c r="AA39"/>
      <c r="AB39"/>
      <c r="AD39" s="20">
        <f t="shared" si="0"/>
        <v>0</v>
      </c>
      <c r="AE39"/>
    </row>
    <row r="40" spans="1:31">
      <c r="A40" s="37">
        <v>3515</v>
      </c>
      <c r="B40" s="5" t="s">
        <v>66</v>
      </c>
      <c r="C40" s="4" t="s">
        <v>64</v>
      </c>
      <c r="D40" s="9">
        <v>88</v>
      </c>
      <c r="E40" s="4"/>
      <c r="F40" s="4"/>
      <c r="G40" s="4"/>
      <c r="H40" s="4"/>
      <c r="I40" s="4"/>
      <c r="J40" s="4"/>
      <c r="K40" s="4"/>
      <c r="L40" s="57"/>
      <c r="M40" s="58"/>
      <c r="N40" s="58"/>
      <c r="O40" s="58"/>
      <c r="P40"/>
      <c r="Q40"/>
      <c r="R40"/>
      <c r="S40"/>
      <c r="T40"/>
      <c r="U40"/>
      <c r="V40"/>
      <c r="W40"/>
      <c r="X40"/>
      <c r="Y40"/>
      <c r="Z40"/>
      <c r="AA40"/>
      <c r="AB40"/>
      <c r="AD40" s="20">
        <f t="shared" si="0"/>
        <v>0</v>
      </c>
      <c r="AE40"/>
    </row>
    <row r="41" spans="1:31">
      <c r="A41" s="37">
        <v>3518</v>
      </c>
      <c r="B41" s="5" t="s">
        <v>67</v>
      </c>
      <c r="C41" s="4" t="s">
        <v>64</v>
      </c>
      <c r="D41" s="9">
        <v>88</v>
      </c>
      <c r="E41" s="4"/>
      <c r="F41" s="4"/>
      <c r="G41" s="4"/>
      <c r="H41" s="4"/>
      <c r="I41" s="4"/>
      <c r="J41" s="4"/>
      <c r="K41" s="4"/>
      <c r="L41" s="58"/>
      <c r="M41" s="58"/>
      <c r="N41" s="58"/>
      <c r="O41" s="58"/>
      <c r="P41"/>
      <c r="Q41"/>
      <c r="R41"/>
      <c r="S41"/>
      <c r="T41"/>
      <c r="U41"/>
      <c r="V41"/>
      <c r="W41"/>
      <c r="X41"/>
      <c r="Y41"/>
      <c r="Z41"/>
      <c r="AA41"/>
      <c r="AB41"/>
      <c r="AD41" s="20">
        <f t="shared" si="0"/>
        <v>0</v>
      </c>
      <c r="AE41"/>
    </row>
    <row r="42" spans="1:31">
      <c r="A42" s="37">
        <v>3521</v>
      </c>
      <c r="B42" s="5" t="s">
        <v>68</v>
      </c>
      <c r="C42" s="4" t="s">
        <v>64</v>
      </c>
      <c r="D42" s="9">
        <v>88</v>
      </c>
      <c r="E42" s="4"/>
      <c r="F42" s="4"/>
      <c r="G42" s="4"/>
      <c r="H42" s="4"/>
      <c r="I42" s="4"/>
      <c r="J42" s="4"/>
      <c r="K42" s="4"/>
      <c r="L42" s="58"/>
      <c r="M42" s="58"/>
      <c r="N42" s="58"/>
      <c r="O42" s="58"/>
      <c r="P42"/>
      <c r="Q42"/>
      <c r="R42"/>
      <c r="S42"/>
      <c r="T42"/>
      <c r="U42"/>
      <c r="V42"/>
      <c r="W42"/>
      <c r="X42"/>
      <c r="Y42"/>
      <c r="Z42"/>
      <c r="AA42"/>
      <c r="AB42"/>
      <c r="AD42" s="20">
        <f t="shared" si="0"/>
        <v>0</v>
      </c>
      <c r="AE42"/>
    </row>
    <row r="43" spans="1:31">
      <c r="A43" s="37">
        <v>3524</v>
      </c>
      <c r="B43" s="5" t="s">
        <v>69</v>
      </c>
      <c r="C43" s="4" t="s">
        <v>64</v>
      </c>
      <c r="D43" s="9">
        <v>88</v>
      </c>
      <c r="E43" s="4"/>
      <c r="F43" s="4"/>
      <c r="G43" s="4"/>
      <c r="H43" s="4"/>
      <c r="I43" s="4"/>
      <c r="J43" s="4"/>
      <c r="K43" s="4"/>
      <c r="L43" s="57"/>
      <c r="M43" s="58"/>
      <c r="N43" s="58"/>
      <c r="O43" s="58"/>
      <c r="P43"/>
      <c r="Q43"/>
      <c r="R43"/>
      <c r="S43"/>
      <c r="T43"/>
      <c r="U43" s="62">
        <v>1</v>
      </c>
      <c r="V43" s="62"/>
      <c r="W43" s="62"/>
      <c r="X43" s="62"/>
      <c r="Y43" s="62"/>
      <c r="Z43" s="62"/>
      <c r="AA43" s="62"/>
      <c r="AB43"/>
      <c r="AD43" s="20">
        <f t="shared" si="0"/>
        <v>1</v>
      </c>
      <c r="AE43"/>
    </row>
    <row r="44" spans="1:31">
      <c r="A44" s="37">
        <v>3527</v>
      </c>
      <c r="B44" s="5" t="s">
        <v>70</v>
      </c>
      <c r="C44" s="4" t="s">
        <v>64</v>
      </c>
      <c r="D44" s="9">
        <v>88</v>
      </c>
      <c r="E44" s="4"/>
      <c r="F44" s="4"/>
      <c r="G44" s="4"/>
      <c r="H44" s="4"/>
      <c r="I44" s="4"/>
      <c r="J44" s="4"/>
      <c r="K44" s="4"/>
      <c r="L44" s="57"/>
      <c r="M44" s="58"/>
      <c r="N44" s="58"/>
      <c r="O44" s="58"/>
      <c r="P44"/>
      <c r="Q44"/>
      <c r="R44"/>
      <c r="S44"/>
      <c r="T44"/>
      <c r="U44"/>
      <c r="V44"/>
      <c r="W44"/>
      <c r="X44"/>
      <c r="Y44"/>
      <c r="Z44"/>
      <c r="AA44"/>
      <c r="AB44"/>
      <c r="AD44" s="20">
        <f t="shared" si="0"/>
        <v>0</v>
      </c>
      <c r="AE44"/>
    </row>
    <row r="45" spans="1:31">
      <c r="A45" s="37">
        <v>3530</v>
      </c>
      <c r="B45" s="5" t="s">
        <v>71</v>
      </c>
      <c r="C45" s="4" t="s">
        <v>64</v>
      </c>
      <c r="D45" s="9">
        <v>88</v>
      </c>
      <c r="E45" s="4"/>
      <c r="F45" s="4"/>
      <c r="G45" s="4"/>
      <c r="H45" s="4"/>
      <c r="I45" s="4"/>
      <c r="J45" s="4"/>
      <c r="K45" s="4"/>
      <c r="L45" s="57"/>
      <c r="M45" s="58"/>
      <c r="N45" s="58"/>
      <c r="O45" s="58"/>
      <c r="P45"/>
      <c r="Q45"/>
      <c r="R45"/>
      <c r="S45"/>
      <c r="T45"/>
      <c r="U45"/>
      <c r="V45"/>
      <c r="W45"/>
      <c r="X45"/>
      <c r="Y45"/>
      <c r="Z45"/>
      <c r="AA45"/>
      <c r="AB45"/>
      <c r="AD45" s="20">
        <f t="shared" si="0"/>
        <v>0</v>
      </c>
      <c r="AE45"/>
    </row>
    <row r="46" spans="1:31">
      <c r="A46" s="37">
        <v>3533</v>
      </c>
      <c r="B46" s="5" t="s">
        <v>72</v>
      </c>
      <c r="C46" s="4" t="s">
        <v>64</v>
      </c>
      <c r="D46" s="9">
        <v>88</v>
      </c>
      <c r="E46" s="4"/>
      <c r="F46" s="4"/>
      <c r="G46" s="4"/>
      <c r="H46" s="4"/>
      <c r="I46" s="4"/>
      <c r="J46" s="4"/>
      <c r="K46" s="4"/>
      <c r="L46" s="57"/>
      <c r="M46" s="58"/>
      <c r="N46" s="58"/>
      <c r="O46" s="58"/>
      <c r="P46"/>
      <c r="Q46"/>
      <c r="R46"/>
      <c r="S46"/>
      <c r="T46"/>
      <c r="U46"/>
      <c r="V46"/>
      <c r="W46"/>
      <c r="X46"/>
      <c r="Y46"/>
      <c r="Z46"/>
      <c r="AA46"/>
      <c r="AB46"/>
      <c r="AD46" s="20">
        <f t="shared" si="0"/>
        <v>0</v>
      </c>
      <c r="AE46"/>
    </row>
    <row r="47" spans="1:31">
      <c r="A47" s="37">
        <v>3539</v>
      </c>
      <c r="B47" s="6" t="s">
        <v>73</v>
      </c>
      <c r="C47" s="4" t="s">
        <v>64</v>
      </c>
      <c r="D47" s="9">
        <v>88</v>
      </c>
      <c r="E47" s="4"/>
      <c r="F47" s="4"/>
      <c r="G47" s="4"/>
      <c r="H47" s="4"/>
      <c r="I47" s="4"/>
      <c r="J47" s="4"/>
      <c r="K47" s="4"/>
      <c r="L47" s="57"/>
      <c r="M47" s="58"/>
      <c r="N47" s="58"/>
      <c r="O47" s="58"/>
      <c r="P47"/>
      <c r="Q47"/>
      <c r="R47"/>
      <c r="S47"/>
      <c r="T47"/>
      <c r="U47"/>
      <c r="V47"/>
      <c r="W47"/>
      <c r="X47"/>
      <c r="Y47" s="37">
        <v>1</v>
      </c>
      <c r="Z47" s="37"/>
      <c r="AA47" s="37"/>
      <c r="AB47"/>
      <c r="AD47" s="20">
        <f t="shared" si="0"/>
        <v>1</v>
      </c>
      <c r="AE47"/>
    </row>
    <row r="48" spans="1:31">
      <c r="A48" s="37">
        <v>3543</v>
      </c>
      <c r="B48" s="5" t="s">
        <v>74</v>
      </c>
      <c r="C48" s="4" t="s">
        <v>64</v>
      </c>
      <c r="D48" s="9">
        <v>45</v>
      </c>
      <c r="E48" s="4"/>
      <c r="F48" s="4"/>
      <c r="G48" s="4"/>
      <c r="H48" s="4"/>
      <c r="I48" s="4"/>
      <c r="J48" s="4"/>
      <c r="K48" s="4"/>
      <c r="L48" s="57"/>
      <c r="M48" s="58"/>
      <c r="N48" s="58"/>
      <c r="O48" s="58"/>
      <c r="P48"/>
      <c r="Q48"/>
      <c r="R48"/>
      <c r="S48"/>
      <c r="T48"/>
      <c r="U48"/>
      <c r="V48"/>
      <c r="W48"/>
      <c r="X48"/>
      <c r="Y48"/>
      <c r="Z48"/>
      <c r="AA48"/>
      <c r="AB48"/>
      <c r="AD48" s="20">
        <f t="shared" si="0"/>
        <v>0</v>
      </c>
      <c r="AE48"/>
    </row>
    <row r="49" spans="1:31">
      <c r="A49" s="37">
        <v>3546</v>
      </c>
      <c r="B49" s="5" t="s">
        <v>75</v>
      </c>
      <c r="C49" s="4" t="s">
        <v>64</v>
      </c>
      <c r="D49" s="9">
        <v>45</v>
      </c>
      <c r="E49" s="4"/>
      <c r="F49" s="4"/>
      <c r="G49" s="4"/>
      <c r="H49" s="4"/>
      <c r="I49" s="4"/>
      <c r="J49" s="4"/>
      <c r="K49" s="4"/>
      <c r="L49" s="57"/>
      <c r="M49" s="58"/>
      <c r="N49" s="58"/>
      <c r="O49" s="58"/>
      <c r="P49"/>
      <c r="Q49"/>
      <c r="R49"/>
      <c r="S49"/>
      <c r="T49"/>
      <c r="U49"/>
      <c r="V49"/>
      <c r="W49"/>
      <c r="X49"/>
      <c r="Y49"/>
      <c r="Z49"/>
      <c r="AA49"/>
      <c r="AB49"/>
      <c r="AD49" s="20">
        <f t="shared" si="0"/>
        <v>0</v>
      </c>
      <c r="AE49"/>
    </row>
    <row r="50" spans="1:31">
      <c r="A50" s="37">
        <v>3549</v>
      </c>
      <c r="B50" s="5" t="s">
        <v>76</v>
      </c>
      <c r="C50" s="4" t="s">
        <v>64</v>
      </c>
      <c r="D50" s="9">
        <v>45</v>
      </c>
      <c r="E50" s="4"/>
      <c r="F50" s="4"/>
      <c r="G50" s="4"/>
      <c r="H50" s="4"/>
      <c r="I50" s="4"/>
      <c r="J50" s="4"/>
      <c r="K50" s="4"/>
      <c r="L50" s="57"/>
      <c r="M50" s="58"/>
      <c r="N50" s="58"/>
      <c r="O50" s="58"/>
      <c r="P50"/>
      <c r="Q50"/>
      <c r="R50"/>
      <c r="S50"/>
      <c r="T50"/>
      <c r="U50"/>
      <c r="V50"/>
      <c r="W50"/>
      <c r="X50"/>
      <c r="Y50"/>
      <c r="Z50"/>
      <c r="AA50"/>
      <c r="AB50"/>
      <c r="AD50" s="20">
        <f t="shared" si="0"/>
        <v>0</v>
      </c>
      <c r="AE50"/>
    </row>
    <row r="51" spans="1:31">
      <c r="A51" s="37">
        <v>3553</v>
      </c>
      <c r="B51" s="5" t="s">
        <v>77</v>
      </c>
      <c r="C51" s="4" t="s">
        <v>64</v>
      </c>
      <c r="D51" s="9">
        <v>45</v>
      </c>
      <c r="E51" s="4"/>
      <c r="F51" s="4"/>
      <c r="G51" s="4"/>
      <c r="H51" s="4"/>
      <c r="I51" s="4"/>
      <c r="J51" s="4"/>
      <c r="K51" s="4"/>
      <c r="L51" s="57"/>
      <c r="M51" s="58"/>
      <c r="N51" s="58"/>
      <c r="O51" s="58"/>
      <c r="P51"/>
      <c r="Q51"/>
      <c r="R51"/>
      <c r="S51"/>
      <c r="T51"/>
      <c r="U51"/>
      <c r="V51"/>
      <c r="W51"/>
      <c r="X51"/>
      <c r="Y51"/>
      <c r="Z51"/>
      <c r="AA51"/>
      <c r="AB51"/>
      <c r="AD51" s="20">
        <f t="shared" si="0"/>
        <v>0</v>
      </c>
      <c r="AE51"/>
    </row>
    <row r="52" spans="1:31">
      <c r="A52" s="37">
        <v>3556</v>
      </c>
      <c r="B52" s="5" t="s">
        <v>78</v>
      </c>
      <c r="C52" s="4" t="s">
        <v>64</v>
      </c>
      <c r="D52" s="9">
        <v>45</v>
      </c>
      <c r="E52" s="4"/>
      <c r="F52" s="4"/>
      <c r="G52" s="4"/>
      <c r="H52" s="4"/>
      <c r="I52" s="4"/>
      <c r="J52" s="4"/>
      <c r="K52" s="4"/>
      <c r="L52" s="57"/>
      <c r="M52" s="58"/>
      <c r="N52" s="58"/>
      <c r="O52" s="58"/>
      <c r="P52"/>
      <c r="Q52"/>
      <c r="R52"/>
      <c r="S52"/>
      <c r="T52"/>
      <c r="U52"/>
      <c r="V52"/>
      <c r="W52"/>
      <c r="X52"/>
      <c r="Y52"/>
      <c r="Z52"/>
      <c r="AA52"/>
      <c r="AB52"/>
      <c r="AD52" s="20">
        <f t="shared" si="0"/>
        <v>0</v>
      </c>
      <c r="AE52"/>
    </row>
    <row r="53" spans="1:31">
      <c r="A53" s="37">
        <v>3559</v>
      </c>
      <c r="B53" s="5" t="s">
        <v>79</v>
      </c>
      <c r="C53" s="4" t="s">
        <v>64</v>
      </c>
      <c r="D53" s="9">
        <v>45</v>
      </c>
      <c r="E53" s="4"/>
      <c r="F53" s="4"/>
      <c r="G53" s="4"/>
      <c r="H53" s="4"/>
      <c r="I53" s="4"/>
      <c r="J53" s="4"/>
      <c r="K53" s="4"/>
      <c r="L53" s="57"/>
      <c r="M53" s="58"/>
      <c r="N53" s="58"/>
      <c r="O53" s="58"/>
      <c r="P53"/>
      <c r="Q53"/>
      <c r="R53"/>
      <c r="S53"/>
      <c r="T53"/>
      <c r="U53"/>
      <c r="V53"/>
      <c r="W53"/>
      <c r="X53"/>
      <c r="Y53"/>
      <c r="Z53"/>
      <c r="AA53"/>
      <c r="AB53"/>
      <c r="AD53" s="20">
        <f t="shared" si="0"/>
        <v>0</v>
      </c>
      <c r="AE53"/>
    </row>
    <row r="54" spans="1:31">
      <c r="A54" s="37">
        <v>3562</v>
      </c>
      <c r="B54" s="5" t="s">
        <v>80</v>
      </c>
      <c r="C54" s="4" t="s">
        <v>64</v>
      </c>
      <c r="D54" s="9">
        <v>45</v>
      </c>
      <c r="E54" s="4"/>
      <c r="F54" s="4"/>
      <c r="G54" s="4"/>
      <c r="H54" s="4"/>
      <c r="I54" s="4"/>
      <c r="J54" s="4"/>
      <c r="K54" s="4"/>
      <c r="L54" s="57"/>
      <c r="M54" s="58"/>
      <c r="N54" s="58"/>
      <c r="O54" s="58"/>
      <c r="P54"/>
      <c r="Q54"/>
      <c r="R54"/>
      <c r="S54"/>
      <c r="T54"/>
      <c r="U54"/>
      <c r="V54"/>
      <c r="W54"/>
      <c r="X54"/>
      <c r="Y54"/>
      <c r="Z54"/>
      <c r="AA54"/>
      <c r="AB54"/>
      <c r="AD54" s="20">
        <f t="shared" si="0"/>
        <v>0</v>
      </c>
      <c r="AE54"/>
    </row>
    <row r="55" spans="1:31">
      <c r="A55" s="37">
        <v>3565</v>
      </c>
      <c r="B55" s="5" t="s">
        <v>81</v>
      </c>
      <c r="C55" s="4" t="s">
        <v>64</v>
      </c>
      <c r="D55" s="9">
        <v>45</v>
      </c>
      <c r="E55" s="4"/>
      <c r="F55" s="4"/>
      <c r="G55" s="4"/>
      <c r="H55" s="4"/>
      <c r="I55" s="4"/>
      <c r="J55" s="4"/>
      <c r="K55" s="4"/>
      <c r="L55" s="57"/>
      <c r="M55" s="58"/>
      <c r="N55" s="58"/>
      <c r="O55" s="58"/>
      <c r="P55"/>
      <c r="Q55"/>
      <c r="R55"/>
      <c r="S55"/>
      <c r="T55"/>
      <c r="U55"/>
      <c r="V55"/>
      <c r="W55"/>
      <c r="X55"/>
      <c r="Y55"/>
      <c r="Z55"/>
      <c r="AA55"/>
      <c r="AB55"/>
      <c r="AD55" s="20">
        <f t="shared" si="0"/>
        <v>0</v>
      </c>
      <c r="AE55"/>
    </row>
    <row r="56" spans="1:31">
      <c r="A56" s="37">
        <v>3568</v>
      </c>
      <c r="B56" s="6" t="s">
        <v>82</v>
      </c>
      <c r="C56" s="4" t="s">
        <v>64</v>
      </c>
      <c r="D56" s="9">
        <v>45</v>
      </c>
      <c r="E56" s="4"/>
      <c r="F56" s="4"/>
      <c r="G56" s="4"/>
      <c r="H56" s="4"/>
      <c r="I56" s="4"/>
      <c r="J56" s="4"/>
      <c r="K56" s="4"/>
      <c r="L56" s="57"/>
      <c r="M56" s="58"/>
      <c r="N56" s="58"/>
      <c r="O56" s="58"/>
      <c r="P56"/>
      <c r="Q56"/>
      <c r="R56"/>
      <c r="S56"/>
      <c r="T56"/>
      <c r="U56"/>
      <c r="V56"/>
      <c r="W56"/>
      <c r="X56"/>
      <c r="Y56"/>
      <c r="Z56"/>
      <c r="AA56" s="37">
        <v>1</v>
      </c>
      <c r="AB56"/>
      <c r="AD56" s="20">
        <f t="shared" si="0"/>
        <v>1</v>
      </c>
      <c r="AE56"/>
    </row>
    <row r="57" spans="1:31">
      <c r="A57" s="37">
        <v>3571</v>
      </c>
      <c r="B57" s="5" t="s">
        <v>83</v>
      </c>
      <c r="C57" s="4" t="s">
        <v>64</v>
      </c>
      <c r="D57" s="9">
        <v>45</v>
      </c>
      <c r="E57" s="4"/>
      <c r="F57" s="4"/>
      <c r="G57" s="4"/>
      <c r="H57" s="4"/>
      <c r="I57" s="4"/>
      <c r="J57" s="4"/>
      <c r="K57" s="4"/>
      <c r="L57" s="57"/>
      <c r="M57" s="58"/>
      <c r="N57" s="58"/>
      <c r="O57" s="58"/>
      <c r="P57"/>
      <c r="Q57"/>
      <c r="R57"/>
      <c r="S57"/>
      <c r="T57"/>
      <c r="U57"/>
      <c r="V57"/>
      <c r="W57"/>
      <c r="X57"/>
      <c r="Y57"/>
      <c r="Z57"/>
      <c r="AA57"/>
      <c r="AB57"/>
      <c r="AD57" s="20">
        <f t="shared" si="0"/>
        <v>0</v>
      </c>
      <c r="AE57"/>
    </row>
    <row r="58" spans="1:31">
      <c r="A58" s="37">
        <v>3574</v>
      </c>
      <c r="B58" s="5" t="s">
        <v>84</v>
      </c>
      <c r="C58" s="4" t="s">
        <v>64</v>
      </c>
      <c r="D58" s="9">
        <v>45</v>
      </c>
      <c r="E58" s="4"/>
      <c r="F58" s="4"/>
      <c r="G58" s="4"/>
      <c r="H58" s="4"/>
      <c r="I58" s="4"/>
      <c r="J58" s="4"/>
      <c r="K58" s="4"/>
      <c r="L58" s="57"/>
      <c r="M58" s="58"/>
      <c r="N58" s="58"/>
      <c r="O58" s="58"/>
      <c r="P58"/>
      <c r="Q58"/>
      <c r="R58"/>
      <c r="S58"/>
      <c r="T58"/>
      <c r="U58"/>
      <c r="V58"/>
      <c r="W58"/>
      <c r="X58"/>
      <c r="Y58"/>
      <c r="Z58"/>
      <c r="AA58"/>
      <c r="AB58"/>
      <c r="AD58" s="20">
        <f t="shared" si="0"/>
        <v>0</v>
      </c>
      <c r="AE58"/>
    </row>
    <row r="59" spans="1:31">
      <c r="A59" s="37">
        <v>3578</v>
      </c>
      <c r="B59" s="5" t="s">
        <v>85</v>
      </c>
      <c r="C59" s="4" t="s">
        <v>64</v>
      </c>
      <c r="D59" s="9">
        <v>45</v>
      </c>
      <c r="E59" s="4"/>
      <c r="F59" s="4"/>
      <c r="G59" s="4"/>
      <c r="H59" s="4"/>
      <c r="I59" s="4"/>
      <c r="J59" s="4"/>
      <c r="K59" s="4"/>
      <c r="L59" s="57"/>
      <c r="M59" s="58"/>
      <c r="N59" s="58"/>
      <c r="O59" s="58"/>
      <c r="P59"/>
      <c r="Q59"/>
      <c r="R59"/>
      <c r="S59"/>
      <c r="T59"/>
      <c r="U59"/>
      <c r="V59" s="78">
        <v>1</v>
      </c>
      <c r="W59" s="78"/>
      <c r="X59" s="78"/>
      <c r="Y59" s="78"/>
      <c r="Z59" s="78"/>
      <c r="AA59" s="78"/>
      <c r="AB59"/>
      <c r="AD59" s="20">
        <f t="shared" si="0"/>
        <v>1</v>
      </c>
      <c r="AE59"/>
    </row>
    <row r="60" spans="1:31" ht="26">
      <c r="A60" s="37">
        <v>3582</v>
      </c>
      <c r="B60" s="5" t="s">
        <v>86</v>
      </c>
      <c r="C60" s="4" t="s">
        <v>64</v>
      </c>
      <c r="D60" s="9">
        <v>88</v>
      </c>
      <c r="E60" s="4"/>
      <c r="F60" s="4"/>
      <c r="G60" s="4"/>
      <c r="H60" s="4"/>
      <c r="I60" s="4"/>
      <c r="J60" s="4"/>
      <c r="K60" s="4"/>
      <c r="L60" s="57"/>
      <c r="M60" s="58"/>
      <c r="N60" s="58"/>
      <c r="O60" s="58"/>
      <c r="P60"/>
      <c r="Q60"/>
      <c r="R60"/>
      <c r="S60"/>
      <c r="T60"/>
      <c r="U60"/>
      <c r="V60"/>
      <c r="W60"/>
      <c r="X60"/>
      <c r="Y60"/>
      <c r="Z60"/>
      <c r="AA60"/>
      <c r="AB60"/>
      <c r="AD60" s="20">
        <f t="shared" si="0"/>
        <v>0</v>
      </c>
      <c r="AE60"/>
    </row>
    <row r="61" spans="1:31" ht="26">
      <c r="A61" s="37">
        <v>3585</v>
      </c>
      <c r="B61" s="5" t="s">
        <v>87</v>
      </c>
      <c r="C61" s="4" t="s">
        <v>64</v>
      </c>
      <c r="D61" s="9">
        <v>88</v>
      </c>
      <c r="E61" s="4"/>
      <c r="F61" s="4"/>
      <c r="G61" s="4"/>
      <c r="H61" s="4"/>
      <c r="I61" s="4"/>
      <c r="J61" s="4"/>
      <c r="K61" s="4"/>
      <c r="L61" s="57"/>
      <c r="M61" s="58"/>
      <c r="N61" s="58"/>
      <c r="O61" s="58"/>
      <c r="P61"/>
      <c r="Q61"/>
      <c r="R61"/>
      <c r="S61"/>
      <c r="T61"/>
      <c r="U61"/>
      <c r="V61"/>
      <c r="W61"/>
      <c r="X61"/>
      <c r="Y61"/>
      <c r="Z61"/>
      <c r="AA61"/>
      <c r="AB61"/>
      <c r="AD61" s="20">
        <f t="shared" si="0"/>
        <v>0</v>
      </c>
      <c r="AE61"/>
    </row>
    <row r="62" spans="1:31" ht="26">
      <c r="A62" s="37">
        <v>3588</v>
      </c>
      <c r="B62" s="5" t="s">
        <v>88</v>
      </c>
      <c r="C62" s="4" t="s">
        <v>64</v>
      </c>
      <c r="D62" s="9">
        <v>88</v>
      </c>
      <c r="E62" s="4"/>
      <c r="F62" s="4"/>
      <c r="G62" s="4"/>
      <c r="H62" s="4"/>
      <c r="I62" s="4"/>
      <c r="J62" s="4"/>
      <c r="K62" s="4"/>
      <c r="L62" s="57"/>
      <c r="M62" s="58"/>
      <c r="N62" s="58"/>
      <c r="O62" s="58"/>
      <c r="P62"/>
      <c r="Q62"/>
      <c r="R62"/>
      <c r="S62"/>
      <c r="T62"/>
      <c r="U62"/>
      <c r="V62"/>
      <c r="W62"/>
      <c r="X62"/>
      <c r="Y62"/>
      <c r="Z62"/>
      <c r="AA62"/>
      <c r="AB62"/>
      <c r="AD62" s="20">
        <f t="shared" si="0"/>
        <v>0</v>
      </c>
      <c r="AE62"/>
    </row>
    <row r="63" spans="1:31">
      <c r="A63" s="37">
        <v>3591</v>
      </c>
      <c r="B63" s="5" t="s">
        <v>89</v>
      </c>
      <c r="C63" s="4" t="s">
        <v>64</v>
      </c>
      <c r="D63" s="9">
        <v>45</v>
      </c>
      <c r="E63" s="4"/>
      <c r="F63" s="4"/>
      <c r="G63" s="4"/>
      <c r="H63" s="4"/>
      <c r="I63" s="4"/>
      <c r="J63" s="4"/>
      <c r="K63" s="4"/>
      <c r="L63" s="57"/>
      <c r="M63" s="58"/>
      <c r="N63" s="58"/>
      <c r="O63" s="58"/>
      <c r="P63"/>
      <c r="Q63"/>
      <c r="R63"/>
      <c r="S63"/>
      <c r="T63"/>
      <c r="U63"/>
      <c r="V63"/>
      <c r="W63"/>
      <c r="X63"/>
      <c r="Y63"/>
      <c r="Z63"/>
      <c r="AA63"/>
      <c r="AB63"/>
      <c r="AD63" s="20">
        <f t="shared" si="0"/>
        <v>0</v>
      </c>
      <c r="AE63"/>
    </row>
    <row r="64" spans="1:31">
      <c r="A64" s="37">
        <v>3594</v>
      </c>
      <c r="B64" s="5" t="s">
        <v>90</v>
      </c>
      <c r="C64" s="4" t="s">
        <v>64</v>
      </c>
      <c r="D64" s="9">
        <v>45</v>
      </c>
      <c r="E64" s="4"/>
      <c r="F64" s="4"/>
      <c r="G64" s="4"/>
      <c r="H64" s="4"/>
      <c r="I64" s="4"/>
      <c r="J64" s="4"/>
      <c r="K64" s="4"/>
      <c r="L64" s="57"/>
      <c r="M64" s="58"/>
      <c r="N64" s="58"/>
      <c r="O64" s="58"/>
      <c r="P64"/>
      <c r="Q64"/>
      <c r="R64"/>
      <c r="S64"/>
      <c r="T64"/>
      <c r="U64"/>
      <c r="V64"/>
      <c r="W64"/>
      <c r="X64"/>
      <c r="Y64"/>
      <c r="Z64"/>
      <c r="AA64"/>
      <c r="AB64"/>
      <c r="AD64" s="20">
        <f t="shared" si="0"/>
        <v>0</v>
      </c>
      <c r="AE64"/>
    </row>
    <row r="65" spans="1:31">
      <c r="A65" s="37">
        <v>3597</v>
      </c>
      <c r="B65" s="5" t="s">
        <v>91</v>
      </c>
      <c r="C65" s="4" t="s">
        <v>64</v>
      </c>
      <c r="D65" s="9">
        <v>45</v>
      </c>
      <c r="E65" s="4"/>
      <c r="F65" s="4"/>
      <c r="G65" s="4"/>
      <c r="H65" s="4"/>
      <c r="I65" s="4"/>
      <c r="J65" s="4"/>
      <c r="K65" s="4"/>
      <c r="L65" s="57"/>
      <c r="M65" s="58"/>
      <c r="N65" s="58"/>
      <c r="O65" s="58"/>
      <c r="P65"/>
      <c r="Q65"/>
      <c r="R65"/>
      <c r="S65"/>
      <c r="T65"/>
      <c r="U65"/>
      <c r="V65"/>
      <c r="W65"/>
      <c r="X65"/>
      <c r="Y65"/>
      <c r="Z65"/>
      <c r="AA65"/>
      <c r="AB65"/>
      <c r="AD65" s="20">
        <f t="shared" si="0"/>
        <v>0</v>
      </c>
      <c r="AE65"/>
    </row>
    <row r="66" spans="1:31">
      <c r="A66" s="37">
        <v>3600</v>
      </c>
      <c r="B66" s="5" t="s">
        <v>92</v>
      </c>
      <c r="C66" s="4" t="s">
        <v>64</v>
      </c>
      <c r="D66" s="9">
        <v>45</v>
      </c>
      <c r="E66" s="4"/>
      <c r="F66" s="4"/>
      <c r="G66" s="4"/>
      <c r="H66" s="4"/>
      <c r="I66" s="4"/>
      <c r="J66" s="4"/>
      <c r="K66" s="4"/>
      <c r="L66" s="57"/>
      <c r="M66" s="58"/>
      <c r="N66" s="58"/>
      <c r="O66" s="58"/>
      <c r="P66"/>
      <c r="Q66"/>
      <c r="R66"/>
      <c r="S66"/>
      <c r="T66"/>
      <c r="U66"/>
      <c r="V66"/>
      <c r="W66"/>
      <c r="X66"/>
      <c r="Y66"/>
      <c r="Z66"/>
      <c r="AA66"/>
      <c r="AB66"/>
      <c r="AD66" s="20">
        <f t="shared" si="0"/>
        <v>0</v>
      </c>
      <c r="AE66"/>
    </row>
    <row r="67" spans="1:31">
      <c r="A67" s="37">
        <v>3603</v>
      </c>
      <c r="B67" s="5" t="s">
        <v>93</v>
      </c>
      <c r="C67" s="4" t="s">
        <v>64</v>
      </c>
      <c r="D67" s="9">
        <v>45</v>
      </c>
      <c r="E67" s="4"/>
      <c r="F67" s="4"/>
      <c r="G67" s="4"/>
      <c r="H67" s="4"/>
      <c r="I67" s="4"/>
      <c r="J67" s="4"/>
      <c r="K67" s="4"/>
      <c r="L67" s="57"/>
      <c r="M67" s="58"/>
      <c r="N67" s="58"/>
      <c r="O67" s="58"/>
      <c r="P67"/>
      <c r="Q67"/>
      <c r="R67"/>
      <c r="S67"/>
      <c r="T67"/>
      <c r="U67"/>
      <c r="V67"/>
      <c r="W67"/>
      <c r="X67"/>
      <c r="Y67"/>
      <c r="Z67"/>
      <c r="AA67"/>
      <c r="AB67"/>
      <c r="AD67" s="20">
        <f t="shared" ref="AD67:AD96" si="1">SUM(F67:AC67)</f>
        <v>0</v>
      </c>
      <c r="AE67"/>
    </row>
    <row r="68" spans="1:31">
      <c r="A68" s="37">
        <v>3606</v>
      </c>
      <c r="B68" s="5" t="s">
        <v>94</v>
      </c>
      <c r="C68" s="4" t="s">
        <v>64</v>
      </c>
      <c r="D68" s="9">
        <v>45</v>
      </c>
      <c r="E68" s="4"/>
      <c r="F68" s="4"/>
      <c r="G68" s="4"/>
      <c r="H68" s="4"/>
      <c r="I68" s="4"/>
      <c r="J68" s="4"/>
      <c r="K68" s="4"/>
      <c r="L68" s="57"/>
      <c r="M68" s="58"/>
      <c r="N68" s="58"/>
      <c r="O68" s="58"/>
      <c r="P68"/>
      <c r="Q68"/>
      <c r="R68"/>
      <c r="S68"/>
      <c r="T68"/>
      <c r="U68"/>
      <c r="V68"/>
      <c r="W68"/>
      <c r="X68"/>
      <c r="Y68"/>
      <c r="Z68"/>
      <c r="AA68"/>
      <c r="AB68"/>
      <c r="AD68" s="20">
        <f t="shared" si="1"/>
        <v>0</v>
      </c>
      <c r="AE68"/>
    </row>
    <row r="69" spans="1:31">
      <c r="A69" s="37">
        <v>3610</v>
      </c>
      <c r="B69" s="5" t="s">
        <v>95</v>
      </c>
      <c r="C69" s="4" t="s">
        <v>64</v>
      </c>
      <c r="D69" s="9">
        <v>45</v>
      </c>
      <c r="E69" s="4"/>
      <c r="F69" s="4"/>
      <c r="G69" s="4"/>
      <c r="H69" s="4"/>
      <c r="I69" s="4"/>
      <c r="J69" s="4"/>
      <c r="K69" s="4"/>
      <c r="L69" s="57"/>
      <c r="M69" s="58"/>
      <c r="N69" s="58"/>
      <c r="O69" s="58"/>
      <c r="P69"/>
      <c r="Q69"/>
      <c r="R69"/>
      <c r="S69"/>
      <c r="T69"/>
      <c r="U69"/>
      <c r="V69"/>
      <c r="W69"/>
      <c r="X69"/>
      <c r="Y69"/>
      <c r="Z69"/>
      <c r="AA69"/>
      <c r="AB69"/>
      <c r="AD69" s="20">
        <f t="shared" si="1"/>
        <v>0</v>
      </c>
      <c r="AE69"/>
    </row>
    <row r="70" spans="1:31">
      <c r="A70" s="37">
        <v>3613</v>
      </c>
      <c r="B70" s="5" t="s">
        <v>96</v>
      </c>
      <c r="C70" s="4" t="s">
        <v>64</v>
      </c>
      <c r="D70" s="9">
        <v>45</v>
      </c>
      <c r="E70" s="4"/>
      <c r="F70" s="4"/>
      <c r="G70" s="4"/>
      <c r="H70" s="4"/>
      <c r="I70" s="4"/>
      <c r="J70" s="4"/>
      <c r="K70" s="4"/>
      <c r="L70" s="57"/>
      <c r="M70" s="58"/>
      <c r="N70" s="58"/>
      <c r="O70" s="58"/>
      <c r="P70"/>
      <c r="Q70"/>
      <c r="R70"/>
      <c r="S70"/>
      <c r="T70"/>
      <c r="U70"/>
      <c r="V70"/>
      <c r="W70"/>
      <c r="X70"/>
      <c r="Y70"/>
      <c r="Z70"/>
      <c r="AA70"/>
      <c r="AB70"/>
      <c r="AD70" s="20">
        <f t="shared" si="1"/>
        <v>0</v>
      </c>
      <c r="AE70"/>
    </row>
    <row r="71" spans="1:31">
      <c r="A71" s="37">
        <v>3616</v>
      </c>
      <c r="B71" s="5" t="s">
        <v>97</v>
      </c>
      <c r="C71" s="4" t="s">
        <v>64</v>
      </c>
      <c r="D71" s="9">
        <v>45</v>
      </c>
      <c r="E71" s="4"/>
      <c r="F71" s="4"/>
      <c r="G71" s="4"/>
      <c r="H71" s="4"/>
      <c r="I71" s="4"/>
      <c r="J71" s="4"/>
      <c r="K71" s="4"/>
      <c r="L71" s="57"/>
      <c r="M71" s="58"/>
      <c r="N71" s="58"/>
      <c r="O71" s="58"/>
      <c r="P71"/>
      <c r="Q71"/>
      <c r="R71"/>
      <c r="S71"/>
      <c r="T71"/>
      <c r="U71"/>
      <c r="V71"/>
      <c r="W71"/>
      <c r="X71"/>
      <c r="Y71"/>
      <c r="Z71"/>
      <c r="AA71"/>
      <c r="AB71"/>
      <c r="AD71" s="20">
        <f t="shared" si="1"/>
        <v>0</v>
      </c>
      <c r="AE71"/>
    </row>
    <row r="72" spans="1:31">
      <c r="A72" s="37">
        <v>3619</v>
      </c>
      <c r="B72" s="5" t="s">
        <v>98</v>
      </c>
      <c r="C72" s="4" t="s">
        <v>64</v>
      </c>
      <c r="D72" s="9">
        <v>45</v>
      </c>
      <c r="E72" s="4"/>
      <c r="F72" s="4"/>
      <c r="G72" s="4"/>
      <c r="H72" s="4"/>
      <c r="I72" s="4"/>
      <c r="J72" s="4"/>
      <c r="K72" s="4"/>
      <c r="L72" s="57"/>
      <c r="M72" s="58"/>
      <c r="N72" s="58"/>
      <c r="O72" s="58"/>
      <c r="P72"/>
      <c r="Q72"/>
      <c r="R72"/>
      <c r="S72"/>
      <c r="T72"/>
      <c r="U72"/>
      <c r="V72"/>
      <c r="W72"/>
      <c r="X72"/>
      <c r="Y72"/>
      <c r="Z72"/>
      <c r="AA72"/>
      <c r="AB72"/>
      <c r="AD72" s="20">
        <f t="shared" si="1"/>
        <v>0</v>
      </c>
      <c r="AE72"/>
    </row>
    <row r="73" spans="1:31">
      <c r="A73" s="37">
        <v>3622</v>
      </c>
      <c r="B73" s="5" t="s">
        <v>99</v>
      </c>
      <c r="C73" s="4" t="s">
        <v>64</v>
      </c>
      <c r="D73" s="9">
        <v>45</v>
      </c>
      <c r="E73" s="4"/>
      <c r="F73" s="4"/>
      <c r="G73" s="4"/>
      <c r="H73" s="4"/>
      <c r="I73" s="4"/>
      <c r="J73" s="4"/>
      <c r="K73" s="4"/>
      <c r="L73" s="57"/>
      <c r="M73" s="58"/>
      <c r="N73" s="58"/>
      <c r="O73" s="58"/>
      <c r="P73"/>
      <c r="Q73"/>
      <c r="R73"/>
      <c r="S73"/>
      <c r="T73"/>
      <c r="U73"/>
      <c r="V73"/>
      <c r="W73"/>
      <c r="X73"/>
      <c r="Y73"/>
      <c r="Z73"/>
      <c r="AA73"/>
      <c r="AB73"/>
      <c r="AD73" s="20">
        <f t="shared" si="1"/>
        <v>0</v>
      </c>
      <c r="AE73"/>
    </row>
    <row r="74" spans="1:31">
      <c r="A74" s="37"/>
      <c r="B74" s="5" t="s">
        <v>102</v>
      </c>
      <c r="C74" s="4"/>
      <c r="D74" s="9">
        <v>30</v>
      </c>
      <c r="E74" s="4"/>
      <c r="F74" s="4"/>
      <c r="G74" s="4"/>
      <c r="H74" s="4"/>
      <c r="I74" s="4"/>
      <c r="J74" s="4"/>
      <c r="K74" s="4"/>
      <c r="L74" s="57"/>
      <c r="M74" s="58"/>
      <c r="N74" s="58"/>
      <c r="O74" s="58"/>
      <c r="P74"/>
      <c r="Q74"/>
      <c r="R74"/>
      <c r="S74"/>
      <c r="T74"/>
      <c r="U74"/>
      <c r="V74"/>
      <c r="W74"/>
      <c r="X74"/>
      <c r="Y74"/>
      <c r="Z74"/>
      <c r="AA74"/>
      <c r="AB74"/>
      <c r="AD74" s="20">
        <f t="shared" si="1"/>
        <v>0</v>
      </c>
      <c r="AE74"/>
    </row>
    <row r="75" spans="1:31" ht="12" customHeight="1">
      <c r="B75" s="16" t="s">
        <v>101</v>
      </c>
      <c r="D75" s="19">
        <v>99</v>
      </c>
      <c r="F75" s="51"/>
      <c r="G75" s="52"/>
      <c r="H75" s="52"/>
      <c r="I75" s="51"/>
      <c r="J75" s="51"/>
      <c r="K75" s="51"/>
      <c r="L75" s="59"/>
      <c r="M75" s="59"/>
      <c r="N75" s="60"/>
      <c r="O75" s="60"/>
      <c r="P75" s="53"/>
      <c r="Q75" s="53"/>
      <c r="R75" s="52"/>
      <c r="S75" s="52"/>
      <c r="T75" s="52"/>
      <c r="U75" s="52"/>
      <c r="V75" s="52"/>
      <c r="W75" s="52"/>
      <c r="X75" s="52"/>
      <c r="Y75" s="52"/>
      <c r="Z75" s="52"/>
      <c r="AA75" s="52"/>
      <c r="AB75" s="52"/>
      <c r="AC75" s="49"/>
      <c r="AD75" s="20">
        <f t="shared" si="1"/>
        <v>0</v>
      </c>
    </row>
    <row r="76" spans="1:31">
      <c r="A76" s="37">
        <v>3641</v>
      </c>
      <c r="B76" s="16" t="s">
        <v>103</v>
      </c>
      <c r="C76" s="69" t="s">
        <v>18</v>
      </c>
      <c r="D76" s="19">
        <v>180</v>
      </c>
      <c r="E76" s="4"/>
      <c r="F76" s="4"/>
      <c r="G76" s="4"/>
      <c r="H76" s="4"/>
      <c r="I76" s="4"/>
      <c r="J76" s="4"/>
      <c r="K76" s="4"/>
      <c r="L76" s="56"/>
      <c r="M76" s="57"/>
      <c r="N76"/>
      <c r="O76"/>
      <c r="P76"/>
      <c r="Q76"/>
      <c r="R76"/>
      <c r="S76"/>
      <c r="T76"/>
      <c r="U76"/>
      <c r="V76"/>
      <c r="W76"/>
      <c r="X76"/>
      <c r="Y76"/>
      <c r="Z76"/>
      <c r="AA76"/>
      <c r="AB76"/>
      <c r="AD76" s="20">
        <f t="shared" si="1"/>
        <v>0</v>
      </c>
      <c r="AE76"/>
    </row>
    <row r="77" spans="1:31">
      <c r="A77" s="37">
        <v>3650</v>
      </c>
      <c r="B77" s="16" t="s">
        <v>104</v>
      </c>
      <c r="C77" s="69" t="s">
        <v>18</v>
      </c>
      <c r="D77" s="19">
        <v>180</v>
      </c>
      <c r="E77" s="4"/>
      <c r="F77" s="4"/>
      <c r="G77" s="4"/>
      <c r="H77" s="4"/>
      <c r="I77" s="4"/>
      <c r="J77" s="4"/>
      <c r="K77" s="4"/>
      <c r="L77" s="56"/>
      <c r="M77" s="57"/>
      <c r="N77"/>
      <c r="O77"/>
      <c r="P77"/>
      <c r="Q77"/>
      <c r="R77"/>
      <c r="S77"/>
      <c r="T77"/>
      <c r="U77"/>
      <c r="V77"/>
      <c r="W77"/>
      <c r="X77"/>
      <c r="Y77"/>
      <c r="Z77"/>
      <c r="AA77"/>
      <c r="AB77"/>
      <c r="AD77" s="20">
        <f t="shared" si="1"/>
        <v>0</v>
      </c>
      <c r="AE77"/>
    </row>
    <row r="78" spans="1:31">
      <c r="A78" s="37">
        <v>3652</v>
      </c>
      <c r="B78" s="65" t="s">
        <v>121</v>
      </c>
      <c r="C78" s="69" t="s">
        <v>18</v>
      </c>
      <c r="D78" s="19">
        <v>20</v>
      </c>
      <c r="E78" s="4"/>
      <c r="F78" s="4"/>
      <c r="G78" s="4"/>
      <c r="H78" s="4"/>
      <c r="I78" s="4"/>
      <c r="J78" s="4"/>
      <c r="K78" s="4"/>
      <c r="L78" s="4"/>
      <c r="M78" s="57"/>
      <c r="N78"/>
      <c r="O78"/>
      <c r="P78"/>
      <c r="Q78"/>
      <c r="R78"/>
      <c r="S78"/>
      <c r="T78"/>
      <c r="U78"/>
      <c r="V78"/>
      <c r="W78"/>
      <c r="X78"/>
      <c r="Y78"/>
      <c r="Z78"/>
      <c r="AA78"/>
      <c r="AB78"/>
      <c r="AD78" s="20">
        <f t="shared" si="1"/>
        <v>0</v>
      </c>
      <c r="AE78"/>
    </row>
    <row r="79" spans="1:31">
      <c r="A79" s="37">
        <v>3654</v>
      </c>
      <c r="B79" s="65" t="s">
        <v>116</v>
      </c>
      <c r="C79" s="69" t="s">
        <v>18</v>
      </c>
      <c r="D79" s="19">
        <v>20</v>
      </c>
      <c r="E79" s="4"/>
      <c r="F79" s="4"/>
      <c r="G79" s="4"/>
      <c r="H79" s="4"/>
      <c r="I79" s="4"/>
      <c r="J79" s="4"/>
      <c r="K79" s="4"/>
      <c r="L79" s="4"/>
      <c r="M79" s="57"/>
      <c r="N79"/>
      <c r="O79"/>
      <c r="P79"/>
      <c r="Q79"/>
      <c r="R79"/>
      <c r="S79"/>
      <c r="T79"/>
      <c r="U79"/>
      <c r="V79"/>
      <c r="W79"/>
      <c r="X79"/>
      <c r="Y79"/>
      <c r="Z79"/>
      <c r="AA79"/>
      <c r="AB79"/>
      <c r="AD79" s="20">
        <f t="shared" si="1"/>
        <v>0</v>
      </c>
      <c r="AE79"/>
    </row>
    <row r="80" spans="1:31">
      <c r="A80" s="37">
        <v>3656</v>
      </c>
      <c r="B80" s="65" t="s">
        <v>112</v>
      </c>
      <c r="C80" s="69" t="s">
        <v>18</v>
      </c>
      <c r="D80" s="19">
        <v>20</v>
      </c>
      <c r="E80" s="4"/>
      <c r="F80" s="4"/>
      <c r="G80" s="4"/>
      <c r="H80" s="4"/>
      <c r="I80" s="4"/>
      <c r="J80" s="4"/>
      <c r="K80" s="4"/>
      <c r="L80" s="4"/>
      <c r="M80" s="57"/>
      <c r="N80"/>
      <c r="O80"/>
      <c r="P80"/>
      <c r="Q80"/>
      <c r="R80"/>
      <c r="S80"/>
      <c r="T80"/>
      <c r="U80"/>
      <c r="V80"/>
      <c r="W80"/>
      <c r="X80"/>
      <c r="Y80"/>
      <c r="Z80"/>
      <c r="AA80"/>
      <c r="AB80"/>
      <c r="AD80" s="20">
        <f t="shared" si="1"/>
        <v>0</v>
      </c>
      <c r="AE80"/>
    </row>
    <row r="81" spans="1:31">
      <c r="A81" s="37">
        <v>3658</v>
      </c>
      <c r="B81" s="70" t="s">
        <v>117</v>
      </c>
      <c r="C81" s="69" t="s">
        <v>18</v>
      </c>
      <c r="D81" s="19">
        <v>20</v>
      </c>
      <c r="E81" s="4"/>
      <c r="F81" s="4"/>
      <c r="G81" s="4"/>
      <c r="H81" s="4"/>
      <c r="I81" s="4"/>
      <c r="J81" s="4"/>
      <c r="K81" s="4"/>
      <c r="L81" s="4"/>
      <c r="M81" s="57"/>
      <c r="N81"/>
      <c r="O81"/>
      <c r="P81"/>
      <c r="Q81"/>
      <c r="R81"/>
      <c r="S81"/>
      <c r="T81"/>
      <c r="U81"/>
      <c r="V81"/>
      <c r="W81"/>
      <c r="X81"/>
      <c r="Y81"/>
      <c r="Z81"/>
      <c r="AA81"/>
      <c r="AB81"/>
      <c r="AD81" s="20">
        <f t="shared" si="1"/>
        <v>0</v>
      </c>
      <c r="AE81"/>
    </row>
    <row r="82" spans="1:31">
      <c r="A82" s="37">
        <v>3661</v>
      </c>
      <c r="B82" s="70" t="s">
        <v>114</v>
      </c>
      <c r="C82" s="69" t="s">
        <v>18</v>
      </c>
      <c r="D82" s="19">
        <v>20</v>
      </c>
      <c r="E82" s="4"/>
      <c r="F82" s="4"/>
      <c r="G82" s="4"/>
      <c r="H82" s="4"/>
      <c r="I82" s="4"/>
      <c r="J82" s="4"/>
      <c r="K82" s="4"/>
      <c r="L82" s="4"/>
      <c r="M82" s="57"/>
      <c r="N82"/>
      <c r="O82"/>
      <c r="P82"/>
      <c r="Q82"/>
      <c r="R82"/>
      <c r="S82"/>
      <c r="T82"/>
      <c r="U82"/>
      <c r="V82"/>
      <c r="W82"/>
      <c r="X82"/>
      <c r="Y82"/>
      <c r="Z82"/>
      <c r="AA82"/>
      <c r="AB82"/>
      <c r="AD82" s="20">
        <f t="shared" si="1"/>
        <v>0</v>
      </c>
      <c r="AE82"/>
    </row>
    <row r="83" spans="1:31">
      <c r="A83" s="37">
        <v>3663</v>
      </c>
      <c r="B83" s="70" t="s">
        <v>123</v>
      </c>
      <c r="C83" s="69" t="s">
        <v>18</v>
      </c>
      <c r="D83" s="19">
        <v>20</v>
      </c>
      <c r="E83" s="4"/>
      <c r="F83" s="4"/>
      <c r="G83" s="4"/>
      <c r="H83" s="4"/>
      <c r="I83" s="4"/>
      <c r="J83" s="4"/>
      <c r="K83" s="4"/>
      <c r="L83" s="4"/>
      <c r="M83" s="57"/>
      <c r="N83"/>
      <c r="O83"/>
      <c r="P83"/>
      <c r="Q83"/>
      <c r="R83"/>
      <c r="S83"/>
      <c r="T83"/>
      <c r="U83"/>
      <c r="V83"/>
      <c r="W83"/>
      <c r="X83"/>
      <c r="Y83"/>
      <c r="Z83"/>
      <c r="AA83"/>
      <c r="AB83"/>
      <c r="AD83" s="20">
        <f t="shared" si="1"/>
        <v>0</v>
      </c>
      <c r="AE83"/>
    </row>
    <row r="84" spans="1:31">
      <c r="A84" s="37">
        <v>3665</v>
      </c>
      <c r="B84" s="70" t="s">
        <v>111</v>
      </c>
      <c r="C84" s="69" t="s">
        <v>18</v>
      </c>
      <c r="D84" s="19">
        <v>20</v>
      </c>
      <c r="E84" s="4"/>
      <c r="F84" s="4"/>
      <c r="G84" s="4"/>
      <c r="H84" s="4"/>
      <c r="I84" s="4"/>
      <c r="J84" s="4"/>
      <c r="K84" s="4"/>
      <c r="L84" s="4"/>
      <c r="M84" s="57"/>
      <c r="N84"/>
      <c r="O84"/>
      <c r="P84"/>
      <c r="Q84"/>
      <c r="R84"/>
      <c r="S84"/>
      <c r="T84"/>
      <c r="U84"/>
      <c r="V84"/>
      <c r="W84"/>
      <c r="X84"/>
      <c r="Y84"/>
      <c r="Z84"/>
      <c r="AA84"/>
      <c r="AB84"/>
      <c r="AD84" s="20">
        <f t="shared" si="1"/>
        <v>0</v>
      </c>
      <c r="AE84"/>
    </row>
    <row r="85" spans="1:31">
      <c r="A85" s="37">
        <v>3667</v>
      </c>
      <c r="B85" s="70" t="s">
        <v>109</v>
      </c>
      <c r="C85" s="69" t="s">
        <v>18</v>
      </c>
      <c r="D85" s="19">
        <v>20</v>
      </c>
      <c r="E85" s="4"/>
      <c r="F85" s="4"/>
      <c r="G85" s="4"/>
      <c r="H85" s="4"/>
      <c r="I85" s="4"/>
      <c r="J85" s="4"/>
      <c r="K85" s="4"/>
      <c r="L85" s="4"/>
      <c r="M85" s="75"/>
      <c r="N85"/>
      <c r="O85"/>
      <c r="P85"/>
      <c r="Q85"/>
      <c r="R85"/>
      <c r="S85"/>
      <c r="T85"/>
      <c r="U85"/>
      <c r="V85"/>
      <c r="W85"/>
      <c r="X85"/>
      <c r="Y85"/>
      <c r="Z85"/>
      <c r="AA85"/>
      <c r="AB85"/>
      <c r="AD85" s="20">
        <f t="shared" si="1"/>
        <v>0</v>
      </c>
      <c r="AE85"/>
    </row>
    <row r="86" spans="1:31">
      <c r="A86" s="37">
        <v>3669</v>
      </c>
      <c r="B86" s="70" t="s">
        <v>120</v>
      </c>
      <c r="C86" s="69" t="s">
        <v>18</v>
      </c>
      <c r="D86" s="19">
        <v>20</v>
      </c>
      <c r="E86" s="4"/>
      <c r="F86" s="4"/>
      <c r="G86" s="4"/>
      <c r="H86" s="4"/>
      <c r="I86" s="4"/>
      <c r="J86" s="4"/>
      <c r="K86" s="4"/>
      <c r="L86" s="4"/>
      <c r="M86" s="57"/>
      <c r="N86"/>
      <c r="O86"/>
      <c r="P86"/>
      <c r="Q86"/>
      <c r="R86"/>
      <c r="S86"/>
      <c r="T86"/>
      <c r="U86"/>
      <c r="V86"/>
      <c r="W86"/>
      <c r="X86"/>
      <c r="Y86"/>
      <c r="Z86"/>
      <c r="AA86"/>
      <c r="AB86"/>
      <c r="AD86" s="20">
        <f t="shared" si="1"/>
        <v>0</v>
      </c>
      <c r="AE86"/>
    </row>
    <row r="87" spans="1:31">
      <c r="A87" s="37">
        <v>3671</v>
      </c>
      <c r="B87" s="70" t="s">
        <v>122</v>
      </c>
      <c r="C87" s="69" t="s">
        <v>18</v>
      </c>
      <c r="D87" s="19">
        <v>20</v>
      </c>
      <c r="E87" s="4"/>
      <c r="F87" s="4"/>
      <c r="G87" s="4"/>
      <c r="H87" s="4"/>
      <c r="I87" s="4"/>
      <c r="J87" s="4"/>
      <c r="K87" s="4"/>
      <c r="L87" s="4"/>
      <c r="M87" s="57"/>
      <c r="N87"/>
      <c r="O87"/>
      <c r="P87"/>
      <c r="Q87"/>
      <c r="R87"/>
      <c r="S87"/>
      <c r="T87"/>
      <c r="U87"/>
      <c r="V87"/>
      <c r="W87"/>
      <c r="X87"/>
      <c r="Y87"/>
      <c r="Z87"/>
      <c r="AA87"/>
      <c r="AB87"/>
      <c r="AD87" s="20">
        <f t="shared" si="1"/>
        <v>0</v>
      </c>
      <c r="AE87"/>
    </row>
    <row r="88" spans="1:31">
      <c r="A88" s="37">
        <v>3673</v>
      </c>
      <c r="B88" s="74" t="s">
        <v>125</v>
      </c>
      <c r="C88" s="69" t="s">
        <v>18</v>
      </c>
      <c r="D88" s="19">
        <v>20</v>
      </c>
      <c r="E88" s="4"/>
      <c r="F88" s="4"/>
      <c r="G88" s="4"/>
      <c r="H88" s="4"/>
      <c r="I88" s="4"/>
      <c r="J88" s="4"/>
      <c r="K88" s="4"/>
      <c r="L88" s="4"/>
      <c r="M88" s="57"/>
      <c r="N88"/>
      <c r="O88"/>
      <c r="P88"/>
      <c r="Q88"/>
      <c r="R88"/>
      <c r="S88"/>
      <c r="T88"/>
      <c r="U88"/>
      <c r="V88"/>
      <c r="W88"/>
      <c r="X88"/>
      <c r="Y88"/>
      <c r="Z88"/>
      <c r="AA88"/>
      <c r="AB88"/>
      <c r="AD88" s="20">
        <f t="shared" si="1"/>
        <v>0</v>
      </c>
      <c r="AE88"/>
    </row>
    <row r="89" spans="1:31">
      <c r="A89" s="37">
        <v>3676</v>
      </c>
      <c r="B89" s="70" t="s">
        <v>113</v>
      </c>
      <c r="C89" s="69" t="s">
        <v>18</v>
      </c>
      <c r="D89" s="19">
        <v>20</v>
      </c>
      <c r="E89" s="4"/>
      <c r="F89" s="4"/>
      <c r="G89" s="4"/>
      <c r="H89" s="4"/>
      <c r="I89" s="4"/>
      <c r="J89" s="4"/>
      <c r="K89" s="4"/>
      <c r="L89" s="4"/>
      <c r="M89" s="57"/>
      <c r="N89"/>
      <c r="O89"/>
      <c r="P89"/>
      <c r="Q89"/>
      <c r="R89"/>
      <c r="S89"/>
      <c r="T89"/>
      <c r="U89"/>
      <c r="V89"/>
      <c r="W89"/>
      <c r="X89" s="37">
        <v>1</v>
      </c>
      <c r="Y89" s="37"/>
      <c r="Z89" s="37"/>
      <c r="AA89" s="37"/>
      <c r="AB89"/>
      <c r="AD89" s="20">
        <f t="shared" si="1"/>
        <v>1</v>
      </c>
      <c r="AE89"/>
    </row>
    <row r="90" spans="1:31">
      <c r="A90" s="37">
        <v>3678</v>
      </c>
      <c r="B90" s="70" t="s">
        <v>124</v>
      </c>
      <c r="C90" s="69" t="s">
        <v>18</v>
      </c>
      <c r="D90" s="19">
        <v>20</v>
      </c>
      <c r="E90" s="4"/>
      <c r="F90" s="4"/>
      <c r="G90" s="4"/>
      <c r="H90" s="4"/>
      <c r="I90" s="4"/>
      <c r="J90" s="4"/>
      <c r="K90" s="4"/>
      <c r="L90" s="4"/>
      <c r="M90" s="57"/>
      <c r="N90"/>
      <c r="O90"/>
      <c r="P90"/>
      <c r="Q90"/>
      <c r="R90"/>
      <c r="S90"/>
      <c r="T90"/>
      <c r="U90"/>
      <c r="V90"/>
      <c r="W90"/>
      <c r="X90"/>
      <c r="Y90"/>
      <c r="Z90"/>
      <c r="AA90"/>
      <c r="AB90"/>
      <c r="AD90" s="20">
        <f t="shared" si="1"/>
        <v>0</v>
      </c>
      <c r="AE90"/>
    </row>
    <row r="91" spans="1:31">
      <c r="A91" s="37">
        <v>3680</v>
      </c>
      <c r="B91" s="66" t="s">
        <v>108</v>
      </c>
      <c r="C91" s="69" t="s">
        <v>18</v>
      </c>
      <c r="D91" s="19">
        <v>20</v>
      </c>
      <c r="E91" s="4"/>
      <c r="F91" s="4"/>
      <c r="G91" s="4"/>
      <c r="H91" s="4"/>
      <c r="I91" s="4"/>
      <c r="J91" s="4"/>
      <c r="K91" s="4"/>
      <c r="L91" s="4"/>
      <c r="M91" s="75"/>
      <c r="N91"/>
      <c r="O91"/>
      <c r="P91"/>
      <c r="Q91"/>
      <c r="R91"/>
      <c r="S91"/>
      <c r="T91"/>
      <c r="U91"/>
      <c r="V91"/>
      <c r="W91"/>
      <c r="X91"/>
      <c r="Y91"/>
      <c r="Z91"/>
      <c r="AA91"/>
      <c r="AB91"/>
      <c r="AD91" s="20">
        <f t="shared" si="1"/>
        <v>0</v>
      </c>
      <c r="AE91"/>
    </row>
    <row r="92" spans="1:31">
      <c r="A92" s="37">
        <v>3682</v>
      </c>
      <c r="B92" s="70" t="s">
        <v>118</v>
      </c>
      <c r="C92" s="37" t="s">
        <v>18</v>
      </c>
      <c r="D92" s="19">
        <v>20</v>
      </c>
      <c r="E92" s="4"/>
      <c r="F92" s="4"/>
      <c r="G92" s="4"/>
      <c r="H92" s="4"/>
      <c r="I92" s="4"/>
      <c r="J92" s="4"/>
      <c r="K92" s="4"/>
      <c r="L92" s="4"/>
      <c r="M92" s="57"/>
      <c r="N92"/>
      <c r="O92"/>
      <c r="P92"/>
      <c r="Q92"/>
      <c r="R92"/>
      <c r="S92"/>
      <c r="T92"/>
      <c r="U92"/>
      <c r="V92"/>
      <c r="W92"/>
      <c r="X92"/>
      <c r="Y92"/>
      <c r="Z92"/>
      <c r="AA92"/>
      <c r="AB92"/>
      <c r="AD92" s="20">
        <f t="shared" si="1"/>
        <v>0</v>
      </c>
      <c r="AE92"/>
    </row>
    <row r="93" spans="1:31">
      <c r="A93" s="37">
        <v>3684</v>
      </c>
      <c r="B93" s="70" t="s">
        <v>110</v>
      </c>
      <c r="C93" s="37" t="s">
        <v>18</v>
      </c>
      <c r="D93" s="19">
        <v>20</v>
      </c>
      <c r="E93" s="4"/>
      <c r="F93" s="4"/>
      <c r="G93" s="4"/>
      <c r="H93" s="4"/>
      <c r="I93" s="4"/>
      <c r="J93" s="4"/>
      <c r="K93" s="4"/>
      <c r="L93" s="4"/>
      <c r="M93" s="57"/>
      <c r="N93"/>
      <c r="O93"/>
      <c r="P93"/>
      <c r="Q93"/>
      <c r="R93"/>
      <c r="S93"/>
      <c r="T93"/>
      <c r="U93"/>
      <c r="V93"/>
      <c r="W93"/>
      <c r="X93"/>
      <c r="Y93"/>
      <c r="Z93"/>
      <c r="AA93"/>
      <c r="AB93"/>
      <c r="AD93" s="20">
        <f t="shared" si="1"/>
        <v>0</v>
      </c>
      <c r="AE93"/>
    </row>
    <row r="94" spans="1:31">
      <c r="A94" s="37">
        <v>3686</v>
      </c>
      <c r="B94" s="70" t="s">
        <v>115</v>
      </c>
      <c r="C94" s="37" t="s">
        <v>18</v>
      </c>
      <c r="D94" s="19">
        <v>20</v>
      </c>
      <c r="E94" s="4"/>
      <c r="F94" s="4"/>
      <c r="G94" s="4"/>
      <c r="H94" s="4"/>
      <c r="I94" s="4"/>
      <c r="J94" s="4"/>
      <c r="K94" s="4"/>
      <c r="L94" s="4"/>
      <c r="M94" s="57"/>
      <c r="N94"/>
      <c r="O94"/>
      <c r="P94"/>
      <c r="Q94"/>
      <c r="R94"/>
      <c r="S94"/>
      <c r="T94"/>
      <c r="U94"/>
      <c r="V94"/>
      <c r="W94"/>
      <c r="X94"/>
      <c r="Y94"/>
      <c r="Z94"/>
      <c r="AA94"/>
      <c r="AB94"/>
      <c r="AD94" s="20">
        <f t="shared" si="1"/>
        <v>0</v>
      </c>
      <c r="AE94"/>
    </row>
    <row r="95" spans="1:31">
      <c r="A95" s="37">
        <v>3688</v>
      </c>
      <c r="B95" s="70" t="s">
        <v>119</v>
      </c>
      <c r="C95" s="37" t="s">
        <v>18</v>
      </c>
      <c r="D95" s="19">
        <v>20</v>
      </c>
      <c r="E95" s="4"/>
      <c r="F95" s="4"/>
      <c r="G95" s="4"/>
      <c r="H95" s="4"/>
      <c r="I95" s="4"/>
      <c r="J95" s="4"/>
      <c r="K95" s="4"/>
      <c r="L95" s="4"/>
      <c r="M95" s="57"/>
      <c r="N95"/>
      <c r="O95"/>
      <c r="P95"/>
      <c r="Q95"/>
      <c r="R95"/>
      <c r="S95"/>
      <c r="T95"/>
      <c r="U95"/>
      <c r="V95"/>
      <c r="W95"/>
      <c r="X95"/>
      <c r="Y95"/>
      <c r="Z95"/>
      <c r="AA95"/>
      <c r="AB95"/>
      <c r="AD95" s="20">
        <f t="shared" si="1"/>
        <v>0</v>
      </c>
      <c r="AE95"/>
    </row>
    <row r="96" spans="1:31">
      <c r="A96" s="37">
        <v>3691</v>
      </c>
      <c r="B96" s="74" t="s">
        <v>107</v>
      </c>
      <c r="C96" s="37" t="s">
        <v>18</v>
      </c>
      <c r="D96" s="19">
        <v>20</v>
      </c>
      <c r="E96" s="4"/>
      <c r="F96" s="4"/>
      <c r="G96" s="4"/>
      <c r="H96" s="4"/>
      <c r="I96" s="4"/>
      <c r="J96" s="4"/>
      <c r="K96" s="4"/>
      <c r="L96" s="4"/>
      <c r="M96" s="57"/>
      <c r="N96"/>
      <c r="O96"/>
      <c r="P96"/>
      <c r="Q96"/>
      <c r="R96"/>
      <c r="S96"/>
      <c r="T96"/>
      <c r="U96"/>
      <c r="V96"/>
      <c r="W96"/>
      <c r="X96"/>
      <c r="Y96"/>
      <c r="Z96"/>
      <c r="AA96"/>
      <c r="AB96"/>
      <c r="AD96" s="20">
        <f t="shared" si="1"/>
        <v>0</v>
      </c>
      <c r="AE96">
        <f>SUM(AD2:AD96)</f>
        <v>52</v>
      </c>
    </row>
    <row r="97" spans="1:31">
      <c r="A97" s="37"/>
      <c r="B97" s="64"/>
      <c r="C97" s="37"/>
      <c r="D97" s="19"/>
      <c r="E97" s="4"/>
      <c r="F97" s="4"/>
      <c r="G97" s="4"/>
      <c r="H97" s="4"/>
      <c r="I97" s="4"/>
      <c r="J97" s="4"/>
      <c r="K97" s="4"/>
      <c r="L97" s="4"/>
      <c r="M97" s="57"/>
      <c r="N97"/>
      <c r="O97"/>
      <c r="P97"/>
      <c r="Q97"/>
      <c r="R97"/>
      <c r="S97"/>
      <c r="T97" s="80"/>
      <c r="U97"/>
      <c r="V97"/>
      <c r="W97"/>
      <c r="X97"/>
      <c r="Y97"/>
      <c r="Z97"/>
      <c r="AA97"/>
      <c r="AB97"/>
      <c r="AE97"/>
    </row>
    <row r="98" spans="1:31" s="21" customFormat="1" ht="12" customHeight="1">
      <c r="C98" s="36"/>
      <c r="E98" s="54">
        <f>SUM(E2:E97)</f>
        <v>1</v>
      </c>
      <c r="F98" s="54">
        <f t="shared" ref="F98:AB98" si="2">SUM(F2:F97)</f>
        <v>2</v>
      </c>
      <c r="G98" s="54">
        <f t="shared" si="2"/>
        <v>1</v>
      </c>
      <c r="H98" s="54"/>
      <c r="I98" s="54">
        <f t="shared" si="2"/>
        <v>1</v>
      </c>
      <c r="J98" s="54">
        <f t="shared" si="2"/>
        <v>3</v>
      </c>
      <c r="K98" s="54">
        <f t="shared" si="2"/>
        <v>3</v>
      </c>
      <c r="L98" s="54">
        <f t="shared" si="2"/>
        <v>4</v>
      </c>
      <c r="M98" s="54">
        <f t="shared" si="2"/>
        <v>4</v>
      </c>
      <c r="N98" s="54">
        <f t="shared" si="2"/>
        <v>1</v>
      </c>
      <c r="O98" s="54">
        <f t="shared" si="2"/>
        <v>2</v>
      </c>
      <c r="P98" s="54">
        <f t="shared" si="2"/>
        <v>1</v>
      </c>
      <c r="Q98" s="54">
        <f t="shared" si="2"/>
        <v>14</v>
      </c>
      <c r="R98" s="54">
        <f t="shared" si="2"/>
        <v>1</v>
      </c>
      <c r="S98" s="54">
        <f t="shared" si="2"/>
        <v>1</v>
      </c>
      <c r="T98" s="81">
        <f t="shared" si="2"/>
        <v>3</v>
      </c>
      <c r="U98" s="54">
        <f t="shared" si="2"/>
        <v>2</v>
      </c>
      <c r="V98" s="54">
        <f t="shared" si="2"/>
        <v>1</v>
      </c>
      <c r="W98" s="54">
        <f t="shared" si="2"/>
        <v>1</v>
      </c>
      <c r="X98" s="54">
        <f t="shared" si="2"/>
        <v>1</v>
      </c>
      <c r="Y98" s="54"/>
      <c r="Z98" s="54"/>
      <c r="AA98" s="54"/>
      <c r="AB98" s="54">
        <f t="shared" si="2"/>
        <v>0</v>
      </c>
      <c r="AC98" s="50"/>
      <c r="AD98" s="21">
        <f>SUM(E98:AB98)</f>
        <v>47</v>
      </c>
      <c r="AE98" s="36"/>
    </row>
  </sheetData>
  <autoFilter ref="A1:AD96" xr:uid="{4E00EB27-E4BB-445D-90FE-40172E947F43}"/>
  <phoneticPr fontId="1" type="noConversion"/>
  <pageMargins left="0.70866141732283472" right="0.70866141732283472" top="0.74803149606299213" bottom="0.74803149606299213" header="0.31496062992125984" footer="0.31496062992125984"/>
  <pageSetup paperSize="9" scale="96"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3</vt:i4>
      </vt:variant>
      <vt:variant>
        <vt:lpstr>具名範圍</vt:lpstr>
      </vt:variant>
      <vt:variant>
        <vt:i4>2</vt:i4>
      </vt:variant>
    </vt:vector>
  </HeadingPairs>
  <TitlesOfParts>
    <vt:vector size="5" baseType="lpstr">
      <vt:lpstr>Products - update qty</vt:lpstr>
      <vt:lpstr>Store in</vt:lpstr>
      <vt:lpstr>Store out</vt:lpstr>
      <vt:lpstr>'Store in'!Print_Area</vt:lpstr>
      <vt:lpstr>'Store out'!Print_Area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TLT</cp:lastModifiedBy>
  <cp:lastPrinted>2020-09-04T08:53:15Z</cp:lastPrinted>
  <dcterms:created xsi:type="dcterms:W3CDTF">2020-07-20T04:40:53Z</dcterms:created>
  <dcterms:modified xsi:type="dcterms:W3CDTF">2020-12-02T03:14:08Z</dcterms:modified>
</cp:coreProperties>
</file>